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10125" activeTab="1"/>
  </bookViews>
  <sheets>
    <sheet name="COG" sheetId="1" r:id="rId1"/>
    <sheet name="CA" sheetId="2" r:id="rId2"/>
    <sheet name="A-PLAZAS" sheetId="3" r:id="rId3"/>
    <sheet name="PPI" sheetId="4" r:id="rId4"/>
  </sheets>
  <definedNames/>
  <calcPr fullCalcOnLoad="1"/>
</workbook>
</file>

<file path=xl/sharedStrings.xml><?xml version="1.0" encoding="utf-8"?>
<sst xmlns="http://schemas.openxmlformats.org/spreadsheetml/2006/main" count="610" uniqueCount="451">
  <si>
    <t>Clasificador por Objeto del Gasto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</si>
  <si>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</si>
  <si>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</si>
  <si>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</si>
  <si>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</si>
  <si>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</si>
  <si>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</si>
  <si>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</si>
  <si>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</si>
  <si>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</si>
  <si>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</si>
  <si>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</si>
  <si>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</si>
  <si>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</si>
  <si>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</si>
  <si>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</si>
  <si>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</si>
  <si>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</si>
  <si>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</si>
  <si>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</si>
  <si>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</si>
  <si>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</si>
  <si>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</si>
  <si>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</si>
  <si>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</si>
  <si>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</si>
  <si>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</si>
  <si>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</si>
  <si>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</si>
  <si>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</si>
  <si>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</si>
  <si>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</si>
  <si>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</si>
  <si>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</si>
  <si>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</si>
  <si>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</si>
  <si>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</si>
  <si>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</si>
  <si>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</si>
  <si>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</si>
  <si>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</si>
  <si>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</si>
  <si>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</si>
  <si>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</si>
  <si>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</si>
  <si>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</si>
  <si>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</si>
  <si>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</si>
  <si>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</si>
  <si>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</si>
  <si>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Salamanca Guanajuato</t>
  </si>
  <si>
    <t xml:space="preserve">                 Remuneraciones al Personal de Carácter Permanente</t>
  </si>
  <si>
    <t xml:space="preserve">                 Remuneraciones al Personal de Carácter Transitorio</t>
  </si>
  <si>
    <t xml:space="preserve">                 Remuneraciones Adicionales y Especiales</t>
  </si>
  <si>
    <t xml:space="preserve">                 Otras Prestaciones Sociales y Económicas</t>
  </si>
  <si>
    <t xml:space="preserve">                 Seguridad Social</t>
  </si>
  <si>
    <t xml:space="preserve">                 Previsiones</t>
  </si>
  <si>
    <t xml:space="preserve">                 Pago de Estímulos a Servidores Públicos</t>
  </si>
  <si>
    <t xml:space="preserve">                 Materiales de Administración, Emisión de Documentos y Artículos Oficiales</t>
  </si>
  <si>
    <t xml:space="preserve">                 Alimentos y Utensilios</t>
  </si>
  <si>
    <t xml:space="preserve">                 Materias Primas y Materiales de Producción y Comercialización</t>
  </si>
  <si>
    <t xml:space="preserve">                 Materiales y Artículos de Construcción y de Reparación</t>
  </si>
  <si>
    <t xml:space="preserve">                 Productos Químicos, Farmacéuticos y de Laboratorio</t>
  </si>
  <si>
    <t xml:space="preserve">                 Vestuario, Blancos, Prendas de Protección y Artículos Deportivos</t>
  </si>
  <si>
    <t xml:space="preserve">                 Combustibles, Lubricantes y Aditivos</t>
  </si>
  <si>
    <t xml:space="preserve">                 Materiales y Suministros para Seguridad</t>
  </si>
  <si>
    <t xml:space="preserve">                 Herramientas, Refacciones y Accesorios Menores</t>
  </si>
  <si>
    <t xml:space="preserve">                 Servicios Básicos</t>
  </si>
  <si>
    <t xml:space="preserve">                 Servicios de Arrendamiento</t>
  </si>
  <si>
    <t xml:space="preserve">                 Servicios Profesionales, Científicos, Técnicos y Otros Servicios</t>
  </si>
  <si>
    <t xml:space="preserve">                 Servicios Financieros, Bancarios y Comerciales</t>
  </si>
  <si>
    <t xml:space="preserve">                 Servicios de Instalación, Reparación, Mantenimiento y Conservación</t>
  </si>
  <si>
    <t xml:space="preserve">                 Servicios de Comunicación Social y Publicidad</t>
  </si>
  <si>
    <t xml:space="preserve">                 Servicios de Traslado y Viáticos</t>
  </si>
  <si>
    <t xml:space="preserve">                 Servicios Oficiales</t>
  </si>
  <si>
    <t xml:space="preserve">                 Otros Servicios Generales</t>
  </si>
  <si>
    <t>Gobierno</t>
  </si>
  <si>
    <t>Desarrollo Social</t>
  </si>
  <si>
    <t>Desarrollo Económico</t>
  </si>
  <si>
    <t>Gasto Corriente</t>
  </si>
  <si>
    <t>Gasto de Capital</t>
  </si>
  <si>
    <t>Otras no clasificadas en funciones anteriores</t>
  </si>
  <si>
    <t>Amortización de la deuda y disminución de pasivos</t>
  </si>
  <si>
    <t>Clasificador por Tipo de Gasto</t>
  </si>
  <si>
    <t xml:space="preserve"> </t>
  </si>
  <si>
    <t>Norma para Armonizar la presentación de la Información Adicional del Proyecto del Presupuesto de Egresos.</t>
  </si>
  <si>
    <t>Presupuesto de Egresos para el Ejercicio Fiscal 2024</t>
  </si>
  <si>
    <t>Municipio de Salamanca, Guanajuato.</t>
  </si>
  <si>
    <t>Clasificación Administrativa</t>
  </si>
  <si>
    <t>UNIDAD</t>
  </si>
  <si>
    <t>CONCEPTO</t>
  </si>
  <si>
    <t>IMPORTE</t>
  </si>
  <si>
    <t>31111M260010000</t>
  </si>
  <si>
    <t>H.AYUNTAMIENTO</t>
  </si>
  <si>
    <t>31111M260020000</t>
  </si>
  <si>
    <t>PRESIDENCIA MUNICIPAL</t>
  </si>
  <si>
    <t>31111M260030100</t>
  </si>
  <si>
    <t>SECRETARÍA H AYUNTAMIENTO</t>
  </si>
  <si>
    <t>31111M260030200</t>
  </si>
  <si>
    <t>DIRECCIÓN DE FISCALIZACIÓN Y CONTROL</t>
  </si>
  <si>
    <t>31111M260030300</t>
  </si>
  <si>
    <t>DIRECCIÓN DE PROTECCIÓN CIVIL</t>
  </si>
  <si>
    <t>31111M260040000</t>
  </si>
  <si>
    <t>JUZGADO MUNICIPAL</t>
  </si>
  <si>
    <t>31111M260050000</t>
  </si>
  <si>
    <t>TESORERÍA MUNICIPAL</t>
  </si>
  <si>
    <t>31111M260060000</t>
  </si>
  <si>
    <t>CONTRALORÍA MUNICIPAL</t>
  </si>
  <si>
    <t>31111M260070000</t>
  </si>
  <si>
    <t>DIRECCIÓN GENERAL DE SEGURIDAD</t>
  </si>
  <si>
    <t>31111M260080000</t>
  </si>
  <si>
    <t>DIRECCIÓN GENERAL DE DESARROLLO ECONÓMICO</t>
  </si>
  <si>
    <t>31111M260090100</t>
  </si>
  <si>
    <t>DIRECCIÓN GENERAL DE BIENESTAR Y DESARROLLO SOCIAL</t>
  </si>
  <si>
    <t>31111M260090200</t>
  </si>
  <si>
    <t>DIRECCIÓN DE LA COMISIÓN MUNICIPAL DEL DEPORTE (COMUDE)</t>
  </si>
  <si>
    <t>31111M260100100</t>
  </si>
  <si>
    <t>DIRECCIÓN GENERAL DE SERVICIOS PÚBLICOS MUNICIPALES</t>
  </si>
  <si>
    <t>31111M260110000</t>
  </si>
  <si>
    <t>DIRECCIÓN GENERAL DE OBRA PÚBLICA</t>
  </si>
  <si>
    <t>31111M260120100</t>
  </si>
  <si>
    <t>OFICIALIA MAYOR</t>
  </si>
  <si>
    <t>31111M260120201</t>
  </si>
  <si>
    <t>DIRECCIÓN DE RECURSOS MATERIALES</t>
  </si>
  <si>
    <t>31111M260120202</t>
  </si>
  <si>
    <t>JEFATURA DE CONTROL VEHICULAR</t>
  </si>
  <si>
    <t>31111M260120203</t>
  </si>
  <si>
    <t>JEFATURA DE TALLER MUNICIPAL</t>
  </si>
  <si>
    <t>31111M260120204</t>
  </si>
  <si>
    <t>JEFATURA DE MANTENIMIENTO GENERAL</t>
  </si>
  <si>
    <t>31111M260120300</t>
  </si>
  <si>
    <t>DIRECCIÓN DE TECNOLOGIAS DE LA INFORMACION</t>
  </si>
  <si>
    <t>31111M260120400</t>
  </si>
  <si>
    <t>DIRECCIÓN DE RECURSOS HUMANOS</t>
  </si>
  <si>
    <t>31111M260130000</t>
  </si>
  <si>
    <t>DIRECCIÓN GENERAL DE COMUNICACIÓN SOCIAL</t>
  </si>
  <si>
    <t>31111M260140000</t>
  </si>
  <si>
    <t>DIRECCIÓN GENERAL DE MOVILIDAD</t>
  </si>
  <si>
    <t>31111M260150000</t>
  </si>
  <si>
    <t>DIRECCIÓN GENERAL DE ORDENAMIENTO TERRITORIAL,URBANO Y MEDIO AMBIENTE</t>
  </si>
  <si>
    <t>31111M260900100</t>
  </si>
  <si>
    <t>DIF</t>
  </si>
  <si>
    <t>31111M260900200</t>
  </si>
  <si>
    <t>INSADIS</t>
  </si>
  <si>
    <t>31111M260900300</t>
  </si>
  <si>
    <t>IMPLAN</t>
  </si>
  <si>
    <t>31111M260900400</t>
  </si>
  <si>
    <t>INSTITUTO DE LA MUJER</t>
  </si>
  <si>
    <t>31111M260160000</t>
  </si>
  <si>
    <t>GESTION FINANCIERA</t>
  </si>
  <si>
    <t>Organo Ejecutivo Municipal</t>
  </si>
  <si>
    <t>Otras Entidades Paraestatales y Organismos</t>
  </si>
  <si>
    <t>Clasificador Funcional del Gasto 2024</t>
  </si>
  <si>
    <t>Prioridades de Gasto</t>
  </si>
  <si>
    <t>BIENESTAR PARA TODOS</t>
  </si>
  <si>
    <t>GASTO JUSTO</t>
  </si>
  <si>
    <t>SALAMANCA LIMPIO</t>
  </si>
  <si>
    <t>ILUMINANDO TU CALLE</t>
  </si>
  <si>
    <t>INFRAESTRUCTURA E HIGIENE DE PANTEONES</t>
  </si>
  <si>
    <t>Clasificacion Administrativa</t>
  </si>
  <si>
    <t>Clave del Programa/ Proyecto</t>
  </si>
  <si>
    <t>Nombre</t>
  </si>
  <si>
    <t>E0007</t>
  </si>
  <si>
    <t>E0001</t>
  </si>
  <si>
    <t>EL AYUNTAMIENTO TRABAJA PARA SALAMANCA</t>
  </si>
  <si>
    <t>E0002</t>
  </si>
  <si>
    <t>SALAMANCA TE APOYA</t>
  </si>
  <si>
    <t>E0003</t>
  </si>
  <si>
    <t>ADMINISTRATIVO ORGANIZADA</t>
  </si>
  <si>
    <t>E0004</t>
  </si>
  <si>
    <t>CONTROL Y LEGALIDAD DE ACTIVIDADES COMERCIALES</t>
  </si>
  <si>
    <t>E0005</t>
  </si>
  <si>
    <t>CULTURA DE PROTECCION CIVIL</t>
  </si>
  <si>
    <t>E0006</t>
  </si>
  <si>
    <t>IMPARTICION DE JUSTICIA</t>
  </si>
  <si>
    <t>E0008</t>
  </si>
  <si>
    <t>CIUDANDO DE TI</t>
  </si>
  <si>
    <t>E0009</t>
  </si>
  <si>
    <t>E0011</t>
  </si>
  <si>
    <t>SERVIPLUS</t>
  </si>
  <si>
    <t>E0016</t>
  </si>
  <si>
    <t>PROYECTANDO EL FUTURO</t>
  </si>
  <si>
    <t>E0023</t>
  </si>
  <si>
    <t>POBLACION INFORMADA Y COMUNICADA</t>
  </si>
  <si>
    <t>E0024</t>
  </si>
  <si>
    <t>FORTALECIMIENTO EN LA MOVILIDAD</t>
  </si>
  <si>
    <t>E0025</t>
  </si>
  <si>
    <t>TERRITORIO ORDENADO</t>
  </si>
  <si>
    <t>E0082</t>
  </si>
  <si>
    <t>F0001</t>
  </si>
  <si>
    <t>DESARROLLO DE LA ECONOMIA</t>
  </si>
  <si>
    <t>M0001</t>
  </si>
  <si>
    <t>INNOVACION GUBERNAMENTAL</t>
  </si>
  <si>
    <t>M0004</t>
  </si>
  <si>
    <t>INFRAESTRUCTURA Y EQUIPAMIENTO</t>
  </si>
  <si>
    <t>M0005</t>
  </si>
  <si>
    <t>INNOVACION TECNOLOGICA</t>
  </si>
  <si>
    <t>M0006</t>
  </si>
  <si>
    <t>ESFUERZO LABORAL</t>
  </si>
  <si>
    <t>O0001</t>
  </si>
  <si>
    <t>TU GOBIERNO FUNCIONA</t>
  </si>
  <si>
    <t>M0002</t>
  </si>
  <si>
    <t>RECURSOS Y ADQUISICIONES TRANSPARENTES</t>
  </si>
  <si>
    <t>E0010</t>
  </si>
  <si>
    <t>DEPORTE CONVIENE</t>
  </si>
  <si>
    <t/>
  </si>
  <si>
    <t>K05010007</t>
  </si>
  <si>
    <t xml:space="preserve">  CONST TECHO FIRME</t>
  </si>
  <si>
    <t>K05010008</t>
  </si>
  <si>
    <t xml:space="preserve">  CONST CUARTO DORMI</t>
  </si>
  <si>
    <t>K05020038</t>
  </si>
  <si>
    <t xml:space="preserve">  CONST PISO FIRME</t>
  </si>
  <si>
    <t>K05040040</t>
  </si>
  <si>
    <t xml:space="preserve">  REHAB VARIAS AREAS</t>
  </si>
  <si>
    <t>K05020009</t>
  </si>
  <si>
    <t xml:space="preserve">  CONSTRUC PISO FIRM</t>
  </si>
  <si>
    <t>K05020015</t>
  </si>
  <si>
    <t xml:space="preserve">  "CONST C  EMPEDR L</t>
  </si>
  <si>
    <t>K05020016</t>
  </si>
  <si>
    <t xml:space="preserve">  CONST C EMPEDR LOC</t>
  </si>
  <si>
    <t>K05020017</t>
  </si>
  <si>
    <t xml:space="preserve">  CONST CONCRETO C A</t>
  </si>
  <si>
    <t>K05020022</t>
  </si>
  <si>
    <t xml:space="preserve">  2A PAV C MODESTO C</t>
  </si>
  <si>
    <t>K05020023</t>
  </si>
  <si>
    <t xml:space="preserve">  REH CAMINO R LA CO</t>
  </si>
  <si>
    <t>K05020024</t>
  </si>
  <si>
    <t xml:space="preserve">  REH CAM RURA LOS H</t>
  </si>
  <si>
    <t>K05020025</t>
  </si>
  <si>
    <t xml:space="preserve">  REH CAM RURA EL NA</t>
  </si>
  <si>
    <t>K05020026</t>
  </si>
  <si>
    <t xml:space="preserve">  REH 4 CAM SACA COS</t>
  </si>
  <si>
    <t>K05020027</t>
  </si>
  <si>
    <t xml:space="preserve">  CONS CLLE SN JOAQU</t>
  </si>
  <si>
    <t>K05020028</t>
  </si>
  <si>
    <t xml:space="preserve">  CONS CLLE ALB GCIA</t>
  </si>
  <si>
    <t>K05020029</t>
  </si>
  <si>
    <t xml:space="preserve">  CLLE EMPED PALO BC</t>
  </si>
  <si>
    <t>K05020030</t>
  </si>
  <si>
    <t xml:space="preserve">  CONS CLLE MOROLEON</t>
  </si>
  <si>
    <t>K05020031</t>
  </si>
  <si>
    <t xml:space="preserve">  CNS CLLE HIDALGO T</t>
  </si>
  <si>
    <t>K05020032</t>
  </si>
  <si>
    <t xml:space="preserve">  CLLE GRAL TOMAS UR</t>
  </si>
  <si>
    <t>K05020033</t>
  </si>
  <si>
    <t xml:space="preserve">  CONS CLLES INFO 1</t>
  </si>
  <si>
    <t>K05020034</t>
  </si>
  <si>
    <t xml:space="preserve">  CLLE COL BENITO JU</t>
  </si>
  <si>
    <t>K05020035</t>
  </si>
  <si>
    <t xml:space="preserve">  CONS CLLE ENERO OL</t>
  </si>
  <si>
    <t>K05020036</t>
  </si>
  <si>
    <t xml:space="preserve">  CONS CLLE TLATELOL</t>
  </si>
  <si>
    <t>K05020037</t>
  </si>
  <si>
    <t xml:space="preserve">  CLLE GRAL I DE LA</t>
  </si>
  <si>
    <t>K05020039</t>
  </si>
  <si>
    <t xml:space="preserve">  CLLE NOVIEMBRE EL</t>
  </si>
  <si>
    <t>K05020040</t>
  </si>
  <si>
    <t xml:space="preserve">  CLLE EMP MENTA CER</t>
  </si>
  <si>
    <t>K05020041</t>
  </si>
  <si>
    <t xml:space="preserve">  CLLE AGUSTIN SANCH</t>
  </si>
  <si>
    <t>K05020042</t>
  </si>
  <si>
    <t xml:space="preserve">  CLLE PORTALES CE B</t>
  </si>
  <si>
    <t>K05020043</t>
  </si>
  <si>
    <t xml:space="preserve">  CLLE ZAPATA SARDIN</t>
  </si>
  <si>
    <t>K05020044</t>
  </si>
  <si>
    <t xml:space="preserve">  CLLE LUCESITA LA L</t>
  </si>
  <si>
    <t>K05020045</t>
  </si>
  <si>
    <t xml:space="preserve">  CLLE SAGU AMPL CER</t>
  </si>
  <si>
    <t>K05020046</t>
  </si>
  <si>
    <t xml:space="preserve">  CLLE HIDALGO LA TI</t>
  </si>
  <si>
    <t>K05020047</t>
  </si>
  <si>
    <t xml:space="preserve">  CLLE 5 FEBRERO VAL</t>
  </si>
  <si>
    <t>K05020048</t>
  </si>
  <si>
    <t xml:space="preserve">  CLLE PINOS SN BERN</t>
  </si>
  <si>
    <t>K05020049</t>
  </si>
  <si>
    <t xml:space="preserve">  CLLE ALLENDE SN JO</t>
  </si>
  <si>
    <t>K05020050</t>
  </si>
  <si>
    <t xml:space="preserve">  CLLE GPE PALO BCO</t>
  </si>
  <si>
    <t>K05030017</t>
  </si>
  <si>
    <t xml:space="preserve">  RE ENCARPE 22 BLVD</t>
  </si>
  <si>
    <t>K05030020</t>
  </si>
  <si>
    <t xml:space="preserve">  CONST C  ASFAL L S</t>
  </si>
  <si>
    <t>K05030026</t>
  </si>
  <si>
    <t xml:space="preserve">  PROG MANTTO REENCA</t>
  </si>
  <si>
    <t>K05030027</t>
  </si>
  <si>
    <t xml:space="preserve">  REENC AV.VALLE DE</t>
  </si>
  <si>
    <t>K05030028</t>
  </si>
  <si>
    <t xml:space="preserve">  REENC BLVD MANUEL</t>
  </si>
  <si>
    <t>K05030029</t>
  </si>
  <si>
    <t>K05030030</t>
  </si>
  <si>
    <t xml:space="preserve">  REENC CALLE OBREGO</t>
  </si>
  <si>
    <t>K05030032</t>
  </si>
  <si>
    <t xml:space="preserve">  REHAB ACCESO DIVIS</t>
  </si>
  <si>
    <t>K05030033</t>
  </si>
  <si>
    <t xml:space="preserve">  CONS CALLE REFORMA</t>
  </si>
  <si>
    <t>K05030034</t>
  </si>
  <si>
    <t xml:space="preserve">  CLLE AHITÍ ALBINO</t>
  </si>
  <si>
    <t>K05030035</t>
  </si>
  <si>
    <t xml:space="preserve">  CLLE SN FERNANDO</t>
  </si>
  <si>
    <t>K05030036</t>
  </si>
  <si>
    <t xml:space="preserve">  CLLE NARCIZO LAS M</t>
  </si>
  <si>
    <t>K05030037</t>
  </si>
  <si>
    <t xml:space="preserve">  ENCARP OBREGON NTE</t>
  </si>
  <si>
    <t>K05030038</t>
  </si>
  <si>
    <t xml:space="preserve">  REENCARP EST ACADE</t>
  </si>
  <si>
    <t>K05040005</t>
  </si>
  <si>
    <t xml:space="preserve">  CONST POZO AGUA PO</t>
  </si>
  <si>
    <t>K05040006</t>
  </si>
  <si>
    <t>K05040013</t>
  </si>
  <si>
    <t xml:space="preserve">  CONST CENT COMUNI</t>
  </si>
  <si>
    <t>K05040014</t>
  </si>
  <si>
    <t>K05040018</t>
  </si>
  <si>
    <t xml:space="preserve">  REHAB DRENAJE SANI</t>
  </si>
  <si>
    <t>K05040019</t>
  </si>
  <si>
    <t xml:space="preserve">  REHAB RED AGUA POT</t>
  </si>
  <si>
    <t>K05040020</t>
  </si>
  <si>
    <t>K05040021</t>
  </si>
  <si>
    <t xml:space="preserve">  REHAB BODEGA COMED</t>
  </si>
  <si>
    <t>K05040024</t>
  </si>
  <si>
    <t xml:space="preserve">  PROG BIENES EN TU</t>
  </si>
  <si>
    <t>K05040027</t>
  </si>
  <si>
    <t xml:space="preserve">  PROG MEJORA CAMINO</t>
  </si>
  <si>
    <t>K05040030</t>
  </si>
  <si>
    <t xml:space="preserve">  CONST GIM BOX APAR</t>
  </si>
  <si>
    <t>K05040034</t>
  </si>
  <si>
    <t xml:space="preserve">  REHAB PUENTE OBREG</t>
  </si>
  <si>
    <t>K05040037</t>
  </si>
  <si>
    <t xml:space="preserve">  PLANTA TRAT.AGUAS</t>
  </si>
  <si>
    <t>K05040038</t>
  </si>
  <si>
    <t xml:space="preserve">  "CONST DE PASO SUP</t>
  </si>
  <si>
    <t>K05040041</t>
  </si>
  <si>
    <t xml:space="preserve">  CONS TNQ ELEV ALTA</t>
  </si>
  <si>
    <t>K05040042</t>
  </si>
  <si>
    <t xml:space="preserve">  REHAB AGUA ENTUBAD</t>
  </si>
  <si>
    <t>K05040043</t>
  </si>
  <si>
    <t xml:space="preserve">  REHAB ALCNTRILL PR</t>
  </si>
  <si>
    <t>K05040044</t>
  </si>
  <si>
    <t xml:space="preserve">  REHAB ALCNTRILL DI</t>
  </si>
  <si>
    <t>K05040045</t>
  </si>
  <si>
    <t xml:space="preserve">  REHA DRENAJE SN JO</t>
  </si>
  <si>
    <t>K05040046</t>
  </si>
  <si>
    <t xml:space="preserve">  CONST POZO LOS CEN</t>
  </si>
  <si>
    <t>K05040047</t>
  </si>
  <si>
    <t xml:space="preserve">  CONST DREN S A BAC</t>
  </si>
  <si>
    <t>K05040048</t>
  </si>
  <si>
    <t xml:space="preserve">  CONS ALCNTRILL URU</t>
  </si>
  <si>
    <t>K05040049</t>
  </si>
  <si>
    <t xml:space="preserve">  CONS TNQ ELEV CAPI</t>
  </si>
  <si>
    <t>K05040050</t>
  </si>
  <si>
    <t xml:space="preserve">  FORO AIRE LIBRE VA</t>
  </si>
  <si>
    <t>K05040053</t>
  </si>
  <si>
    <t xml:space="preserve">  CONST CANCHA MULTI</t>
  </si>
  <si>
    <t>K05040054</t>
  </si>
  <si>
    <t xml:space="preserve">  POZO AGUA ENTUB RA</t>
  </si>
  <si>
    <t>K05050021</t>
  </si>
  <si>
    <t xml:space="preserve">  GRANJA FOTOVOLTAIC</t>
  </si>
  <si>
    <t>K05050022</t>
  </si>
  <si>
    <t xml:space="preserve">  AMPL ELECTRF LOC C</t>
  </si>
  <si>
    <t>K05040015</t>
  </si>
  <si>
    <t xml:space="preserve">  CONST CUARTA CELDA</t>
  </si>
  <si>
    <t>K05040026</t>
  </si>
  <si>
    <t xml:space="preserve">  ADEC. ESPACIO OFIC</t>
  </si>
  <si>
    <t>K05040029</t>
  </si>
  <si>
    <t xml:space="preserve">  CONST CENTROS COMU</t>
  </si>
  <si>
    <t>K05040058</t>
  </si>
  <si>
    <t xml:space="preserve">  SALA DE JUICIOS OR</t>
  </si>
  <si>
    <t>K05040059</t>
  </si>
  <si>
    <t xml:space="preserve">  CUARTO DE TIRO VIR</t>
  </si>
  <si>
    <t>K05040055</t>
  </si>
  <si>
    <t xml:space="preserve">  CORAZON COMUNI PAQ</t>
  </si>
  <si>
    <t>K05040056</t>
  </si>
  <si>
    <t>K05040057</t>
  </si>
  <si>
    <t>K05040060</t>
  </si>
  <si>
    <t xml:space="preserve">  CORAZN COM 12 DE O</t>
  </si>
  <si>
    <t>K05040061</t>
  </si>
  <si>
    <t xml:space="preserve">  CORAZON COM INFO 1</t>
  </si>
  <si>
    <t>K05040062</t>
  </si>
  <si>
    <t xml:space="preserve">  CORAZN COM ESTANCI</t>
  </si>
  <si>
    <t>K05040063</t>
  </si>
  <si>
    <t>K05040064</t>
  </si>
  <si>
    <t>K05040065</t>
  </si>
  <si>
    <t>K05040066</t>
  </si>
  <si>
    <t>K05040067</t>
  </si>
  <si>
    <t>K05040068</t>
  </si>
  <si>
    <t>K05040069</t>
  </si>
  <si>
    <t xml:space="preserve">  CORAZON COMUN PAQ</t>
  </si>
  <si>
    <t>Municipio de Salamanca, Guanajuato.
Programas y Proyectos de Inversión
Del 1 de Enero al 31 de Marzo de 2024</t>
  </si>
  <si>
    <t>Analítico de plazas 2023</t>
  </si>
  <si>
    <t>Plaza/puesto</t>
  </si>
  <si>
    <t>Número de plazas</t>
  </si>
  <si>
    <t xml:space="preserve">Remuneraciones </t>
  </si>
  <si>
    <t>De</t>
  </si>
  <si>
    <t>Hasta</t>
  </si>
  <si>
    <t>Presidente municipal</t>
  </si>
  <si>
    <t>Síndico</t>
  </si>
  <si>
    <t>Regidor</t>
  </si>
  <si>
    <t>Director General “A”</t>
  </si>
  <si>
    <t>Director General “B”</t>
  </si>
  <si>
    <t>Director General “C”</t>
  </si>
  <si>
    <t>Director “A”</t>
  </si>
  <si>
    <t>Director “B”</t>
  </si>
  <si>
    <t>Jefe “A”</t>
  </si>
  <si>
    <t>Jefe “B”</t>
  </si>
  <si>
    <t>Jefe “C”</t>
  </si>
  <si>
    <t>Encargado</t>
  </si>
  <si>
    <t>Jefe “D”</t>
  </si>
  <si>
    <t>Director "C"</t>
  </si>
  <si>
    <t>Sub Contralor</t>
  </si>
  <si>
    <t>Técnico Especializado “A”</t>
  </si>
  <si>
    <t>Técnico Especializado “B”</t>
  </si>
  <si>
    <t>Técnico Especializado “C”</t>
  </si>
  <si>
    <t>Técnico Especializado “D”</t>
  </si>
  <si>
    <t>Operador Especializado “A”</t>
  </si>
  <si>
    <t>Operador Especializado “B”</t>
  </si>
  <si>
    <t>Operador Especializado “C”</t>
  </si>
  <si>
    <t>Operador Especializado “D”</t>
  </si>
  <si>
    <t>Técnico “A”</t>
  </si>
  <si>
    <t>Técnico “B”</t>
  </si>
  <si>
    <t>Técnico “C”</t>
  </si>
  <si>
    <t>Técnico “D”</t>
  </si>
  <si>
    <t>Técnico “E”</t>
  </si>
  <si>
    <t>Operador “A”</t>
  </si>
  <si>
    <t>Operador “B”</t>
  </si>
  <si>
    <t>Asistente Administrativo “A”</t>
  </si>
  <si>
    <t>Jubilado</t>
  </si>
  <si>
    <t>Oficial Especialista “A” (Sindicato)</t>
  </si>
  <si>
    <t>Oficial Especialista “B” (Sindicato)</t>
  </si>
  <si>
    <t>Oficial Especialista “C” (Sindicato)</t>
  </si>
  <si>
    <t>Oficial Especialista “D” (Sindicato)</t>
  </si>
  <si>
    <t>Matador de Caprinos (Sindicato)</t>
  </si>
  <si>
    <t>Matador de Cerdos (Sindicato)</t>
  </si>
  <si>
    <t>Matador de Reses (Sindicato)</t>
  </si>
  <si>
    <t>Comisario</t>
  </si>
  <si>
    <t>Suboficial</t>
  </si>
  <si>
    <t>Policia 1°</t>
  </si>
  <si>
    <t>Policia 2°</t>
  </si>
  <si>
    <t>Policia 3° (Jefe Unidad de Reacción)</t>
  </si>
  <si>
    <t>Policia 3° (Jefe Unidad de Analisis)</t>
  </si>
  <si>
    <t xml:space="preserve">Policia 3° </t>
  </si>
  <si>
    <t>Policia (Jefe Unidad de Reacción)</t>
  </si>
  <si>
    <t>Policia (Jefe Unidad de Analisis)</t>
  </si>
  <si>
    <t>Policia</t>
  </si>
  <si>
    <t>Oficial</t>
  </si>
  <si>
    <t>TOTAL DE PLAZAS</t>
  </si>
  <si>
    <t>Opérador Especializado (Sindicato)</t>
  </si>
  <si>
    <t>Oficial Especialista “E” (Sindicato)</t>
  </si>
  <si>
    <t>Oficial "A" (Sindicato)</t>
  </si>
  <si>
    <t>Agente Primero</t>
  </si>
  <si>
    <t>Agente Segundo</t>
  </si>
  <si>
    <t>Agente Tercero</t>
  </si>
  <si>
    <t>Agente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</si>
</sst>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$-80A]* #,##0.00_-;\-[$$-80A]* #,##0.00_-;_-[$$-80A]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Century Gothic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Century Gothic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4" fontId="2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11" xfId="0" applyFont="1" applyBorder="1" applyAlignment="1">
      <alignment horizontal="justify" vertical="center" wrapText="1"/>
    </xf>
    <xf numFmtId="4" fontId="4" fillId="0" borderId="12" xfId="79" applyNumberFormat="1" applyFont="1" applyFill="1" applyBorder="1" applyProtection="1">
      <alignment/>
      <protection locked="0"/>
    </xf>
    <xf numFmtId="4" fontId="3" fillId="0" borderId="12" xfId="79" applyNumberFormat="1" applyFont="1" applyFill="1" applyBorder="1" applyProtection="1">
      <alignment/>
      <protection locked="0"/>
    </xf>
    <xf numFmtId="4" fontId="3" fillId="0" borderId="11" xfId="79" applyNumberFormat="1" applyFont="1" applyFill="1" applyBorder="1" applyProtection="1">
      <alignment/>
      <protection locked="0"/>
    </xf>
    <xf numFmtId="0" fontId="57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left" vertical="center" wrapText="1" indent="6"/>
    </xf>
    <xf numFmtId="0" fontId="57" fillId="0" borderId="12" xfId="0" applyFont="1" applyBorder="1" applyAlignment="1">
      <alignment horizontal="left" vertical="center" wrapText="1" indent="5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/>
    </xf>
    <xf numFmtId="0" fontId="58" fillId="0" borderId="0" xfId="0" applyFont="1" applyBorder="1" applyAlignment="1">
      <alignment horizontal="justify" vertical="center"/>
    </xf>
    <xf numFmtId="0" fontId="58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4" fontId="3" fillId="33" borderId="20" xfId="79" applyNumberFormat="1" applyFont="1" applyFill="1" applyBorder="1" applyProtection="1">
      <alignment/>
      <protection locked="0"/>
    </xf>
    <xf numFmtId="0" fontId="59" fillId="0" borderId="21" xfId="0" applyFont="1" applyBorder="1" applyAlignment="1">
      <alignment horizontal="justify" vertical="center" wrapText="1"/>
    </xf>
    <xf numFmtId="0" fontId="59" fillId="0" borderId="22" xfId="0" applyFont="1" applyBorder="1" applyAlignment="1">
      <alignment horizontal="justify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4" fontId="58" fillId="0" borderId="23" xfId="0" applyNumberFormat="1" applyFont="1" applyFill="1" applyBorder="1" applyAlignment="1">
      <alignment horizontal="center" vertical="center" wrapText="1"/>
    </xf>
    <xf numFmtId="4" fontId="4" fillId="0" borderId="25" xfId="79" applyNumberFormat="1" applyFont="1" applyFill="1" applyBorder="1" applyProtection="1">
      <alignment/>
      <protection locked="0"/>
    </xf>
    <xf numFmtId="4" fontId="4" fillId="0" borderId="24" xfId="79" applyNumberFormat="1" applyFont="1" applyFill="1" applyBorder="1" applyProtection="1">
      <alignment/>
      <protection locked="0"/>
    </xf>
    <xf numFmtId="4" fontId="4" fillId="0" borderId="26" xfId="79" applyNumberFormat="1" applyFont="1" applyFill="1" applyBorder="1" applyProtection="1">
      <alignment/>
      <protection locked="0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0" fillId="0" borderId="28" xfId="0" applyBorder="1" applyAlignment="1">
      <alignment/>
    </xf>
    <xf numFmtId="0" fontId="63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63" fillId="33" borderId="3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64" fillId="3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5" fillId="33" borderId="33" xfId="0" applyFont="1" applyFill="1" applyBorder="1" applyAlignment="1">
      <alignment horizontal="center" vertical="center" wrapText="1"/>
    </xf>
    <xf numFmtId="4" fontId="3" fillId="33" borderId="18" xfId="79" applyNumberFormat="1" applyFont="1" applyFill="1" applyBorder="1" applyAlignment="1" applyProtection="1">
      <alignment horizontal="center"/>
      <protection locked="0"/>
    </xf>
    <xf numFmtId="0" fontId="66" fillId="0" borderId="17" xfId="0" applyFont="1" applyBorder="1" applyAlignment="1">
      <alignment wrapText="1"/>
    </xf>
    <xf numFmtId="0" fontId="67" fillId="0" borderId="33" xfId="0" applyFont="1" applyBorder="1" applyAlignment="1">
      <alignment wrapText="1"/>
    </xf>
    <xf numFmtId="43" fontId="67" fillId="0" borderId="18" xfId="47" applyFont="1" applyFill="1" applyBorder="1" applyAlignment="1">
      <alignment/>
    </xf>
    <xf numFmtId="0" fontId="66" fillId="0" borderId="33" xfId="0" applyFont="1" applyBorder="1" applyAlignment="1">
      <alignment wrapText="1"/>
    </xf>
    <xf numFmtId="43" fontId="66" fillId="0" borderId="18" xfId="47" applyFont="1" applyFill="1" applyBorder="1" applyAlignment="1">
      <alignment/>
    </xf>
    <xf numFmtId="0" fontId="66" fillId="0" borderId="19" xfId="0" applyFont="1" applyBorder="1" applyAlignment="1">
      <alignment wrapText="1"/>
    </xf>
    <xf numFmtId="0" fontId="66" fillId="0" borderId="34" xfId="0" applyFont="1" applyBorder="1" applyAlignment="1">
      <alignment wrapText="1"/>
    </xf>
    <xf numFmtId="43" fontId="66" fillId="0" borderId="35" xfId="47" applyFont="1" applyFill="1" applyBorder="1" applyAlignment="1">
      <alignment/>
    </xf>
    <xf numFmtId="0" fontId="58" fillId="33" borderId="1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4" fontId="59" fillId="0" borderId="37" xfId="0" applyNumberFormat="1" applyFont="1" applyBorder="1" applyAlignment="1">
      <alignment horizontal="center" vertical="center" wrapText="1"/>
    </xf>
    <xf numFmtId="0" fontId="59" fillId="0" borderId="23" xfId="0" applyFont="1" applyBorder="1" applyAlignment="1">
      <alignment horizontal="justify" vertical="center" wrapText="1"/>
    </xf>
    <xf numFmtId="4" fontId="4" fillId="0" borderId="39" xfId="79" applyNumberFormat="1" applyFont="1" applyBorder="1" applyProtection="1">
      <alignment/>
      <protection locked="0"/>
    </xf>
    <xf numFmtId="0" fontId="59" fillId="0" borderId="26" xfId="0" applyFont="1" applyBorder="1" applyAlignment="1">
      <alignment horizontal="justify" vertical="center" wrapText="1"/>
    </xf>
    <xf numFmtId="4" fontId="4" fillId="0" borderId="40" xfId="79" applyNumberFormat="1" applyFont="1" applyBorder="1" applyProtection="1">
      <alignment/>
      <protection locked="0"/>
    </xf>
    <xf numFmtId="4" fontId="4" fillId="0" borderId="41" xfId="79" applyNumberFormat="1" applyFont="1" applyBorder="1" applyProtection="1">
      <alignment/>
      <protection locked="0"/>
    </xf>
    <xf numFmtId="0" fontId="59" fillId="0" borderId="42" xfId="0" applyFont="1" applyBorder="1" applyAlignment="1">
      <alignment horizontal="justify" vertical="center" wrapText="1"/>
    </xf>
    <xf numFmtId="4" fontId="4" fillId="0" borderId="42" xfId="79" applyNumberFormat="1" applyFont="1" applyBorder="1" applyProtection="1">
      <alignment/>
      <protection locked="0"/>
    </xf>
    <xf numFmtId="0" fontId="57" fillId="33" borderId="39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7" fillId="33" borderId="41" xfId="0" applyFont="1" applyFill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/>
    </xf>
    <xf numFmtId="0" fontId="69" fillId="0" borderId="33" xfId="0" applyFont="1" applyBorder="1" applyAlignment="1">
      <alignment/>
    </xf>
    <xf numFmtId="0" fontId="62" fillId="0" borderId="33" xfId="0" applyFont="1" applyBorder="1" applyAlignment="1">
      <alignment horizontal="center"/>
    </xf>
    <xf numFmtId="4" fontId="68" fillId="0" borderId="33" xfId="0" applyNumberFormat="1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" fillId="34" borderId="11" xfId="82" applyFont="1" applyFill="1" applyBorder="1" applyAlignment="1" applyProtection="1">
      <alignment horizontal="center" vertical="top"/>
      <protection locked="0"/>
    </xf>
    <xf numFmtId="4" fontId="69" fillId="0" borderId="33" xfId="0" applyNumberFormat="1" applyFont="1" applyBorder="1" applyAlignment="1">
      <alignment horizontal="center"/>
    </xf>
    <xf numFmtId="0" fontId="62" fillId="0" borderId="33" xfId="0" applyFont="1" applyBorder="1" applyAlignment="1">
      <alignment horizontal="center" vertical="center" wrapText="1"/>
    </xf>
    <xf numFmtId="0" fontId="69" fillId="0" borderId="44" xfId="0" applyFont="1" applyBorder="1" applyAlignment="1">
      <alignment/>
    </xf>
    <xf numFmtId="0" fontId="69" fillId="0" borderId="33" xfId="0" applyFont="1" applyBorder="1" applyAlignment="1">
      <alignment horizontal="center"/>
    </xf>
    <xf numFmtId="0" fontId="6" fillId="34" borderId="45" xfId="82" applyFont="1" applyFill="1" applyBorder="1" applyAlignment="1" applyProtection="1">
      <alignment horizontal="center" vertical="top"/>
      <protection locked="0"/>
    </xf>
    <xf numFmtId="49" fontId="6" fillId="0" borderId="11" xfId="82" applyNumberFormat="1" applyFont="1" applyBorder="1" applyAlignment="1" applyProtection="1">
      <alignment horizontal="center" vertical="top"/>
      <protection locked="0"/>
    </xf>
    <xf numFmtId="0" fontId="70" fillId="0" borderId="46" xfId="0" applyFont="1" applyBorder="1" applyAlignment="1">
      <alignment horizontal="center"/>
    </xf>
    <xf numFmtId="0" fontId="0" fillId="0" borderId="0" xfId="0" applyAlignment="1">
      <alignment/>
    </xf>
    <xf numFmtId="0" fontId="69" fillId="0" borderId="46" xfId="0" applyFont="1" applyBorder="1" applyAlignment="1">
      <alignment horizontal="center" vertical="center" wrapText="1"/>
    </xf>
    <xf numFmtId="2" fontId="59" fillId="0" borderId="25" xfId="0" applyNumberFormat="1" applyFont="1" applyBorder="1" applyAlignment="1">
      <alignment horizontal="right" vertical="center" wrapText="1"/>
    </xf>
    <xf numFmtId="2" fontId="59" fillId="0" borderId="26" xfId="0" applyNumberFormat="1" applyFont="1" applyBorder="1" applyAlignment="1">
      <alignment horizontal="right" vertical="center" wrapText="1"/>
    </xf>
    <xf numFmtId="0" fontId="71" fillId="35" borderId="17" xfId="0" applyFont="1" applyFill="1" applyBorder="1" applyAlignment="1">
      <alignment horizontal="center" vertical="center" wrapText="1"/>
    </xf>
    <xf numFmtId="0" fontId="71" fillId="35" borderId="33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" fillId="34" borderId="47" xfId="81" applyFont="1" applyFill="1" applyBorder="1" applyAlignment="1" applyProtection="1">
      <alignment horizontal="center" vertical="center" wrapText="1"/>
      <protection locked="0"/>
    </xf>
    <xf numFmtId="0" fontId="6" fillId="34" borderId="10" xfId="81" applyFont="1" applyFill="1" applyBorder="1" applyAlignment="1" applyProtection="1">
      <alignment horizontal="center" vertical="center" wrapText="1"/>
      <protection locked="0"/>
    </xf>
    <xf numFmtId="0" fontId="6" fillId="34" borderId="45" xfId="82" applyFont="1" applyFill="1" applyBorder="1" applyAlignment="1" applyProtection="1">
      <alignment horizontal="center" vertical="top" wrapText="1"/>
      <protection locked="0"/>
    </xf>
    <xf numFmtId="0" fontId="6" fillId="34" borderId="11" xfId="82" applyFont="1" applyFill="1" applyBorder="1" applyAlignment="1" applyProtection="1">
      <alignment horizontal="center" vertical="top" wrapText="1"/>
      <protection locked="0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3" xfId="52"/>
    <cellStyle name="Millares 2 3" xfId="53"/>
    <cellStyle name="Millares 2 3 2" xfId="54"/>
    <cellStyle name="Millares 2 3 3" xfId="55"/>
    <cellStyle name="Millares 2 4" xfId="56"/>
    <cellStyle name="Millares 3" xfId="57"/>
    <cellStyle name="Millares 3 2" xfId="58"/>
    <cellStyle name="Millares 4" xfId="59"/>
    <cellStyle name="Currency" xfId="60"/>
    <cellStyle name="Currency [0]" xfId="61"/>
    <cellStyle name="Moneda 2" xfId="62"/>
    <cellStyle name="Moneda 2 2" xfId="63"/>
    <cellStyle name="Moneda 3" xfId="64"/>
    <cellStyle name="Moneda 3 2" xfId="65"/>
    <cellStyle name="Moneda 3 3" xfId="66"/>
    <cellStyle name="Neutral" xfId="67"/>
    <cellStyle name="Normal 2" xfId="68"/>
    <cellStyle name="Normal 2 2" xfId="69"/>
    <cellStyle name="Normal 3" xfId="70"/>
    <cellStyle name="Normal 3 2" xfId="71"/>
    <cellStyle name="Normal 3 3" xfId="72"/>
    <cellStyle name="Normal 4" xfId="73"/>
    <cellStyle name="Normal 4 2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rmal 8" xfId="81"/>
    <cellStyle name="Normal_141008Reportes Cuadros Institucionales-sectorialesADV" xfId="82"/>
    <cellStyle name="Notas" xfId="83"/>
    <cellStyle name="Percent" xfId="84"/>
    <cellStyle name="Porcentaje 2" xfId="85"/>
    <cellStyle name="Porcentaje 3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323850</xdr:rowOff>
    </xdr:from>
    <xdr:to>
      <xdr:col>1</xdr:col>
      <xdr:colOff>1495425</xdr:colOff>
      <xdr:row>3</xdr:row>
      <xdr:rowOff>152400</xdr:rowOff>
    </xdr:to>
    <xdr:pic>
      <xdr:nvPicPr>
        <xdr:cNvPr id="1" name="2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2385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47625</xdr:rowOff>
    </xdr:to>
    <xdr:pic>
      <xdr:nvPicPr>
        <xdr:cNvPr id="1" name="2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7"/>
  <sheetViews>
    <sheetView zoomScale="115" zoomScaleNormal="115" zoomScalePageLayoutView="0" workbookViewId="0" topLeftCell="A1">
      <selection activeCell="F19" sqref="F19"/>
    </sheetView>
  </sheetViews>
  <sheetFormatPr defaultColWidth="11.421875" defaultRowHeight="15"/>
  <cols>
    <col min="1" max="1" width="4.7109375" style="0" customWidth="1"/>
    <col min="2" max="2" width="72.28125" style="0" customWidth="1"/>
    <col min="3" max="3" width="17.00390625" style="0" customWidth="1"/>
  </cols>
  <sheetData>
    <row r="1" spans="2:3" ht="27" customHeight="1">
      <c r="B1" s="14" t="s">
        <v>85</v>
      </c>
      <c r="C1" s="2"/>
    </row>
    <row r="2" spans="2:3" ht="27" customHeight="1">
      <c r="B2" s="14"/>
      <c r="C2" s="2"/>
    </row>
    <row r="3" spans="2:3" ht="27" customHeight="1">
      <c r="B3" s="14"/>
      <c r="C3" s="2"/>
    </row>
    <row r="4" spans="2:3" ht="27" customHeight="1" thickBot="1">
      <c r="B4" s="14"/>
      <c r="C4" s="2"/>
    </row>
    <row r="5" spans="2:3" ht="15.75" thickBot="1">
      <c r="B5" s="15" t="s">
        <v>50</v>
      </c>
      <c r="C5" s="16"/>
    </row>
    <row r="6" spans="2:3" ht="15">
      <c r="B6" s="17" t="s">
        <v>86</v>
      </c>
      <c r="C6" s="18"/>
    </row>
    <row r="7" spans="2:3" ht="15">
      <c r="B7" s="19" t="s">
        <v>0</v>
      </c>
      <c r="C7" s="20" t="s">
        <v>1</v>
      </c>
    </row>
    <row r="8" spans="2:3" ht="15.75" thickBot="1">
      <c r="B8" s="21" t="s">
        <v>2</v>
      </c>
      <c r="C8" s="22">
        <f>SUM(C9+C17+C27+C37+C47+C57+C61+C69+C73)</f>
        <v>1094438141.51</v>
      </c>
    </row>
    <row r="9" spans="2:3" ht="15">
      <c r="B9" s="8" t="s">
        <v>3</v>
      </c>
      <c r="C9" s="5">
        <f>SUM(C10:C16)</f>
        <v>466271783.64</v>
      </c>
    </row>
    <row r="10" spans="2:3" ht="15">
      <c r="B10" s="7" t="s">
        <v>51</v>
      </c>
      <c r="C10" s="4">
        <v>271104417.68</v>
      </c>
    </row>
    <row r="11" spans="2:3" ht="15">
      <c r="B11" s="7" t="s">
        <v>52</v>
      </c>
      <c r="C11" s="4">
        <v>2241624.21</v>
      </c>
    </row>
    <row r="12" spans="2:3" ht="15">
      <c r="B12" s="7" t="s">
        <v>53</v>
      </c>
      <c r="C12" s="4">
        <v>52552004.63</v>
      </c>
    </row>
    <row r="13" spans="2:3" ht="15">
      <c r="B13" s="7" t="s">
        <v>55</v>
      </c>
      <c r="C13" s="4">
        <v>102003416.87</v>
      </c>
    </row>
    <row r="14" spans="2:3" ht="15">
      <c r="B14" s="7" t="s">
        <v>54</v>
      </c>
      <c r="C14" s="4">
        <v>37557128.35</v>
      </c>
    </row>
    <row r="15" spans="2:3" ht="15">
      <c r="B15" s="7" t="s">
        <v>56</v>
      </c>
      <c r="C15" s="4">
        <v>813191.9</v>
      </c>
    </row>
    <row r="16" spans="2:3" ht="15">
      <c r="B16" s="7" t="s">
        <v>57</v>
      </c>
      <c r="C16" s="4">
        <v>0</v>
      </c>
    </row>
    <row r="17" spans="2:3" ht="15">
      <c r="B17" s="8" t="s">
        <v>4</v>
      </c>
      <c r="C17" s="5">
        <f>SUM(C18:C26)</f>
        <v>116803081.78</v>
      </c>
    </row>
    <row r="18" spans="2:3" ht="28.5">
      <c r="B18" s="9" t="s">
        <v>58</v>
      </c>
      <c r="C18" s="4">
        <v>8802226.86</v>
      </c>
    </row>
    <row r="19" spans="2:3" ht="15">
      <c r="B19" s="9" t="s">
        <v>59</v>
      </c>
      <c r="C19" s="4">
        <v>1970546.37</v>
      </c>
    </row>
    <row r="20" spans="2:3" ht="15">
      <c r="B20" s="9" t="s">
        <v>60</v>
      </c>
      <c r="C20" s="4">
        <v>4133900</v>
      </c>
    </row>
    <row r="21" spans="2:3" ht="15">
      <c r="B21" s="9" t="s">
        <v>61</v>
      </c>
      <c r="C21" s="4">
        <v>50916160.05</v>
      </c>
    </row>
    <row r="22" spans="2:3" ht="15">
      <c r="B22" s="9" t="s">
        <v>62</v>
      </c>
      <c r="C22" s="4">
        <v>1386187.94</v>
      </c>
    </row>
    <row r="23" spans="2:3" ht="15">
      <c r="B23" s="9" t="s">
        <v>64</v>
      </c>
      <c r="C23" s="4">
        <v>20247867.98</v>
      </c>
    </row>
    <row r="24" spans="2:3" ht="28.5">
      <c r="B24" s="9" t="s">
        <v>63</v>
      </c>
      <c r="C24" s="4">
        <v>15061360.77</v>
      </c>
    </row>
    <row r="25" spans="2:3" ht="15">
      <c r="B25" s="9" t="s">
        <v>65</v>
      </c>
      <c r="C25" s="4">
        <v>1030000</v>
      </c>
    </row>
    <row r="26" spans="2:3" ht="15">
      <c r="B26" s="9" t="s">
        <v>66</v>
      </c>
      <c r="C26" s="4">
        <v>13254831.81</v>
      </c>
    </row>
    <row r="27" spans="2:3" ht="15">
      <c r="B27" s="8" t="s">
        <v>5</v>
      </c>
      <c r="C27" s="5">
        <f>SUM(C28:C36)</f>
        <v>146182794.95</v>
      </c>
    </row>
    <row r="28" spans="2:3" ht="15">
      <c r="B28" s="9" t="s">
        <v>67</v>
      </c>
      <c r="C28" s="4">
        <v>42875751.13</v>
      </c>
    </row>
    <row r="29" spans="2:3" ht="15">
      <c r="B29" s="9" t="s">
        <v>68</v>
      </c>
      <c r="C29" s="4">
        <v>6095216.07</v>
      </c>
    </row>
    <row r="30" spans="2:3" ht="15">
      <c r="B30" s="9" t="s">
        <v>69</v>
      </c>
      <c r="C30" s="4">
        <v>32146342.43</v>
      </c>
    </row>
    <row r="31" spans="2:3" ht="15">
      <c r="B31" s="9" t="s">
        <v>70</v>
      </c>
      <c r="C31" s="4">
        <v>8420250</v>
      </c>
    </row>
    <row r="32" spans="2:3" ht="28.5">
      <c r="B32" s="9" t="s">
        <v>71</v>
      </c>
      <c r="C32" s="4">
        <v>19109928.37</v>
      </c>
    </row>
    <row r="33" spans="2:3" ht="15">
      <c r="B33" s="9" t="s">
        <v>72</v>
      </c>
      <c r="C33" s="4">
        <v>6251070</v>
      </c>
    </row>
    <row r="34" spans="2:3" ht="15">
      <c r="B34" s="9" t="s">
        <v>73</v>
      </c>
      <c r="C34" s="4">
        <v>1552199.63</v>
      </c>
    </row>
    <row r="35" spans="2:3" ht="15">
      <c r="B35" s="9" t="s">
        <v>74</v>
      </c>
      <c r="C35" s="4">
        <v>8229627.9</v>
      </c>
    </row>
    <row r="36" spans="2:3" ht="15">
      <c r="B36" s="9" t="s">
        <v>75</v>
      </c>
      <c r="C36" s="4">
        <v>21502409.42</v>
      </c>
    </row>
    <row r="37" spans="2:3" ht="15">
      <c r="B37" s="8" t="s">
        <v>6</v>
      </c>
      <c r="C37" s="5">
        <f>SUM(C38:C46)</f>
        <v>114136309.2</v>
      </c>
    </row>
    <row r="38" spans="2:3" ht="15">
      <c r="B38" s="10" t="s">
        <v>7</v>
      </c>
      <c r="C38" s="4">
        <v>1103361.75</v>
      </c>
    </row>
    <row r="39" spans="2:3" ht="15">
      <c r="B39" s="10" t="s">
        <v>8</v>
      </c>
      <c r="C39" s="4">
        <v>77843507.37</v>
      </c>
    </row>
    <row r="40" spans="2:3" ht="15">
      <c r="B40" s="10" t="s">
        <v>9</v>
      </c>
      <c r="C40" s="4">
        <v>2575000</v>
      </c>
    </row>
    <row r="41" spans="2:3" ht="15">
      <c r="B41" s="10" t="s">
        <v>10</v>
      </c>
      <c r="C41" s="4">
        <v>31996440.08</v>
      </c>
    </row>
    <row r="42" spans="2:3" ht="15">
      <c r="B42" s="10" t="s">
        <v>11</v>
      </c>
      <c r="C42" s="4">
        <v>0</v>
      </c>
    </row>
    <row r="43" spans="2:3" ht="15">
      <c r="B43" s="10" t="s">
        <v>12</v>
      </c>
      <c r="C43" s="4">
        <v>618000</v>
      </c>
    </row>
    <row r="44" spans="2:3" ht="15">
      <c r="B44" s="10" t="s">
        <v>13</v>
      </c>
      <c r="C44" s="4">
        <v>0</v>
      </c>
    </row>
    <row r="45" spans="2:3" ht="15">
      <c r="B45" s="10" t="s">
        <v>14</v>
      </c>
      <c r="C45" s="4">
        <v>0</v>
      </c>
    </row>
    <row r="46" spans="2:3" ht="15">
      <c r="B46" s="10" t="s">
        <v>15</v>
      </c>
      <c r="C46" s="4">
        <v>0</v>
      </c>
    </row>
    <row r="47" spans="2:3" ht="15">
      <c r="B47" s="8" t="s">
        <v>16</v>
      </c>
      <c r="C47" s="5">
        <f>SUM(C48:C56)</f>
        <v>76700502.39999999</v>
      </c>
    </row>
    <row r="48" spans="2:3" ht="15">
      <c r="B48" s="10" t="s">
        <v>17</v>
      </c>
      <c r="C48" s="4">
        <v>7385763.05</v>
      </c>
    </row>
    <row r="49" spans="2:3" ht="15">
      <c r="B49" s="10" t="s">
        <v>18</v>
      </c>
      <c r="C49" s="4">
        <v>32241.27</v>
      </c>
    </row>
    <row r="50" spans="2:3" ht="15">
      <c r="B50" s="10" t="s">
        <v>19</v>
      </c>
      <c r="C50" s="4">
        <v>454101.25</v>
      </c>
    </row>
    <row r="51" spans="2:3" ht="15">
      <c r="B51" s="10" t="s">
        <v>20</v>
      </c>
      <c r="C51" s="4">
        <v>28902225</v>
      </c>
    </row>
    <row r="52" spans="2:3" ht="15">
      <c r="B52" s="10" t="s">
        <v>21</v>
      </c>
      <c r="C52" s="4">
        <v>5411320.53</v>
      </c>
    </row>
    <row r="53" spans="2:3" ht="15">
      <c r="B53" s="10" t="s">
        <v>22</v>
      </c>
      <c r="C53" s="4">
        <v>32844438.5</v>
      </c>
    </row>
    <row r="54" spans="2:3" ht="15">
      <c r="B54" s="10" t="s">
        <v>23</v>
      </c>
      <c r="C54" s="4">
        <v>0</v>
      </c>
    </row>
    <row r="55" spans="2:3" ht="15">
      <c r="B55" s="10" t="s">
        <v>24</v>
      </c>
      <c r="C55" s="4">
        <v>1030000</v>
      </c>
    </row>
    <row r="56" spans="2:3" ht="15">
      <c r="B56" s="10" t="s">
        <v>25</v>
      </c>
      <c r="C56" s="4">
        <v>640412.8</v>
      </c>
    </row>
    <row r="57" spans="2:3" ht="15">
      <c r="B57" s="8" t="s">
        <v>26</v>
      </c>
      <c r="C57" s="5">
        <f>SUM(C58:C60)</f>
        <v>150588007.03</v>
      </c>
    </row>
    <row r="58" spans="2:3" ht="15">
      <c r="B58" s="10" t="s">
        <v>27</v>
      </c>
      <c r="C58" s="4">
        <v>136588007.03</v>
      </c>
    </row>
    <row r="59" spans="2:3" ht="15">
      <c r="B59" s="10" t="s">
        <v>28</v>
      </c>
      <c r="C59" s="4">
        <v>14000000</v>
      </c>
    </row>
    <row r="60" spans="2:3" ht="15">
      <c r="B60" s="10" t="s">
        <v>29</v>
      </c>
      <c r="C60" s="4">
        <v>0</v>
      </c>
    </row>
    <row r="61" spans="2:3" ht="15">
      <c r="B61" s="8" t="s">
        <v>30</v>
      </c>
      <c r="C61" s="5">
        <f>SUM(C62:C68)</f>
        <v>4935502.5</v>
      </c>
    </row>
    <row r="62" spans="2:3" ht="15">
      <c r="B62" s="10" t="s">
        <v>31</v>
      </c>
      <c r="C62" s="4">
        <v>0</v>
      </c>
    </row>
    <row r="63" spans="2:3" ht="15">
      <c r="B63" s="10" t="s">
        <v>32</v>
      </c>
      <c r="C63" s="4">
        <v>0</v>
      </c>
    </row>
    <row r="64" spans="2:3" ht="15">
      <c r="B64" s="10" t="s">
        <v>33</v>
      </c>
      <c r="C64" s="4">
        <v>0</v>
      </c>
    </row>
    <row r="65" spans="2:3" ht="15">
      <c r="B65" s="10" t="s">
        <v>34</v>
      </c>
      <c r="C65" s="4">
        <v>0</v>
      </c>
    </row>
    <row r="66" spans="2:3" ht="15">
      <c r="B66" s="10" t="s">
        <v>35</v>
      </c>
      <c r="C66" s="4">
        <v>0</v>
      </c>
    </row>
    <row r="67" spans="2:3" ht="15">
      <c r="B67" s="10" t="s">
        <v>36</v>
      </c>
      <c r="C67" s="4">
        <v>0</v>
      </c>
    </row>
    <row r="68" spans="2:3" ht="15">
      <c r="B68" s="10" t="s">
        <v>37</v>
      </c>
      <c r="C68" s="4">
        <v>4935502.5</v>
      </c>
    </row>
    <row r="69" spans="2:3" ht="15">
      <c r="B69" s="8" t="s">
        <v>38</v>
      </c>
      <c r="C69" s="5">
        <v>0</v>
      </c>
    </row>
    <row r="70" spans="2:3" ht="15">
      <c r="B70" s="10" t="s">
        <v>39</v>
      </c>
      <c r="C70" s="4">
        <v>0</v>
      </c>
    </row>
    <row r="71" spans="2:3" ht="15">
      <c r="B71" s="10" t="s">
        <v>40</v>
      </c>
      <c r="C71" s="4">
        <v>0</v>
      </c>
    </row>
    <row r="72" spans="2:3" ht="15">
      <c r="B72" s="10" t="s">
        <v>41</v>
      </c>
      <c r="C72" s="4">
        <v>0</v>
      </c>
    </row>
    <row r="73" spans="2:3" ht="15">
      <c r="B73" s="8" t="s">
        <v>42</v>
      </c>
      <c r="C73" s="5">
        <f>SUM(C74:C80)</f>
        <v>18820160.009999998</v>
      </c>
    </row>
    <row r="74" spans="2:3" ht="15">
      <c r="B74" s="11" t="s">
        <v>43</v>
      </c>
      <c r="C74" s="4">
        <v>9785000.01</v>
      </c>
    </row>
    <row r="75" spans="2:3" ht="15">
      <c r="B75" s="11" t="s">
        <v>44</v>
      </c>
      <c r="C75" s="4">
        <v>9035160</v>
      </c>
    </row>
    <row r="76" spans="2:3" ht="15">
      <c r="B76" s="11" t="s">
        <v>45</v>
      </c>
      <c r="C76" s="4">
        <v>0</v>
      </c>
    </row>
    <row r="77" spans="2:3" ht="15">
      <c r="B77" s="11" t="s">
        <v>46</v>
      </c>
      <c r="C77" s="4">
        <v>0</v>
      </c>
    </row>
    <row r="78" spans="2:3" ht="15">
      <c r="B78" s="11" t="s">
        <v>47</v>
      </c>
      <c r="C78" s="4">
        <v>0</v>
      </c>
    </row>
    <row r="79" spans="2:3" ht="15">
      <c r="B79" s="11" t="s">
        <v>48</v>
      </c>
      <c r="C79" s="4">
        <v>0</v>
      </c>
    </row>
    <row r="80" spans="2:3" ht="15">
      <c r="B80" s="11" t="s">
        <v>49</v>
      </c>
      <c r="C80" s="6">
        <v>0</v>
      </c>
    </row>
    <row r="81" spans="2:3" ht="15">
      <c r="B81" s="3"/>
      <c r="C81" s="1"/>
    </row>
    <row r="82" spans="2:3" ht="15.75" thickBot="1">
      <c r="B82" s="40"/>
      <c r="C82" s="41"/>
    </row>
    <row r="83" spans="2:3" ht="15.75" thickBot="1">
      <c r="B83" s="61" t="s">
        <v>50</v>
      </c>
      <c r="C83" s="62"/>
    </row>
    <row r="84" spans="2:3" ht="15.75" thickBot="1">
      <c r="B84" s="63" t="s">
        <v>86</v>
      </c>
      <c r="C84" s="64"/>
    </row>
    <row r="85" spans="2:3" ht="15.75" thickBot="1">
      <c r="B85" s="19" t="s">
        <v>159</v>
      </c>
      <c r="C85" s="64" t="s">
        <v>1</v>
      </c>
    </row>
    <row r="86" spans="2:3" ht="15.75" thickBot="1">
      <c r="B86" s="65" t="s">
        <v>2</v>
      </c>
      <c r="C86" s="66">
        <f>SUM(C87:C89)</f>
        <v>1094438141.51</v>
      </c>
    </row>
    <row r="87" spans="2:3" ht="15.75" thickBot="1">
      <c r="B87" s="67" t="s">
        <v>150</v>
      </c>
      <c r="C87" s="68">
        <v>1016594634.14</v>
      </c>
    </row>
    <row r="88" spans="2:3" ht="15.75" thickBot="1">
      <c r="B88" s="69" t="s">
        <v>151</v>
      </c>
      <c r="C88" s="70">
        <v>77843507.37</v>
      </c>
    </row>
    <row r="89" spans="2:3" ht="15.75" thickBot="1">
      <c r="B89" s="69" t="s">
        <v>84</v>
      </c>
      <c r="C89" s="71">
        <v>0</v>
      </c>
    </row>
    <row r="90" spans="2:3" s="2" customFormat="1" ht="15.75" thickBot="1">
      <c r="B90" s="72"/>
      <c r="C90" s="73"/>
    </row>
    <row r="91" spans="2:3" ht="16.5" thickBot="1">
      <c r="B91" s="35" t="s">
        <v>152</v>
      </c>
      <c r="C91" s="28" t="s">
        <v>1</v>
      </c>
    </row>
    <row r="92" spans="2:3" ht="15.75" thickBot="1">
      <c r="B92" s="25" t="s">
        <v>2</v>
      </c>
      <c r="C92" s="36">
        <f>SUM(C93:C96)</f>
        <v>1094438141.51</v>
      </c>
    </row>
    <row r="93" spans="2:3" ht="15">
      <c r="B93" s="23" t="s">
        <v>76</v>
      </c>
      <c r="C93" s="38">
        <v>842363969.57</v>
      </c>
    </row>
    <row r="94" spans="2:3" ht="15">
      <c r="B94" s="23" t="s">
        <v>77</v>
      </c>
      <c r="C94" s="37">
        <v>233254011.93</v>
      </c>
    </row>
    <row r="95" spans="2:3" ht="15">
      <c r="B95" s="23" t="s">
        <v>78</v>
      </c>
      <c r="C95" s="37">
        <v>18820160.01</v>
      </c>
    </row>
    <row r="96" spans="2:3" ht="15.75" thickBot="1">
      <c r="B96" s="24" t="s">
        <v>81</v>
      </c>
      <c r="C96" s="39">
        <v>0</v>
      </c>
    </row>
    <row r="97" spans="2:3" ht="15.75" thickBot="1">
      <c r="B97" s="12"/>
      <c r="C97" s="13"/>
    </row>
    <row r="98" spans="2:3" ht="15.75">
      <c r="B98" s="32" t="s">
        <v>50</v>
      </c>
      <c r="C98" s="26"/>
    </row>
    <row r="99" spans="2:3" ht="15.75">
      <c r="B99" s="33" t="s">
        <v>86</v>
      </c>
      <c r="C99" s="27"/>
    </row>
    <row r="100" spans="2:3" ht="16.5" thickBot="1">
      <c r="B100" s="34" t="s">
        <v>83</v>
      </c>
      <c r="C100" s="28" t="s">
        <v>1</v>
      </c>
    </row>
    <row r="101" spans="2:3" ht="15.75" thickBot="1">
      <c r="B101" s="31" t="s">
        <v>2</v>
      </c>
      <c r="C101" s="36">
        <f>SUM(C102:C108)</f>
        <v>1094438141.51</v>
      </c>
    </row>
    <row r="102" spans="2:3" ht="15">
      <c r="B102" s="23" t="s">
        <v>79</v>
      </c>
      <c r="C102" s="37">
        <v>842363969.57</v>
      </c>
    </row>
    <row r="103" spans="2:3" ht="15">
      <c r="B103" s="23" t="s">
        <v>80</v>
      </c>
      <c r="C103" s="37">
        <v>233254011.93</v>
      </c>
    </row>
    <row r="104" spans="2:3" ht="15">
      <c r="B104" s="23" t="s">
        <v>82</v>
      </c>
      <c r="C104" s="37">
        <v>18820160.01</v>
      </c>
    </row>
    <row r="105" spans="2:3" ht="15">
      <c r="B105" s="23" t="s">
        <v>11</v>
      </c>
      <c r="C105" s="95">
        <v>0</v>
      </c>
    </row>
    <row r="106" spans="2:3" ht="15">
      <c r="B106" s="29" t="s">
        <v>84</v>
      </c>
      <c r="C106" s="95"/>
    </row>
    <row r="107" spans="2:3" ht="15">
      <c r="B107" s="23" t="s">
        <v>39</v>
      </c>
      <c r="C107" s="95">
        <v>0</v>
      </c>
    </row>
    <row r="108" spans="2:3" ht="15.75" thickBot="1">
      <c r="B108" s="30" t="s">
        <v>84</v>
      </c>
      <c r="C108" s="96"/>
    </row>
    <row r="109" ht="15.75" thickBot="1"/>
    <row r="110" ht="15">
      <c r="B110" s="74" t="s">
        <v>50</v>
      </c>
    </row>
    <row r="111" ht="15">
      <c r="B111" s="75" t="s">
        <v>86</v>
      </c>
    </row>
    <row r="112" ht="15.75" thickBot="1">
      <c r="B112" s="79" t="s">
        <v>153</v>
      </c>
    </row>
    <row r="113" ht="15">
      <c r="B113" s="78" t="s">
        <v>154</v>
      </c>
    </row>
    <row r="114" ht="15">
      <c r="B114" s="76" t="s">
        <v>155</v>
      </c>
    </row>
    <row r="115" ht="15">
      <c r="B115" s="76" t="s">
        <v>156</v>
      </c>
    </row>
    <row r="116" ht="15">
      <c r="B116" s="76" t="s">
        <v>157</v>
      </c>
    </row>
    <row r="117" ht="15.75" thickBot="1">
      <c r="B117" s="77" t="s">
        <v>158</v>
      </c>
    </row>
  </sheetData>
  <sheetProtection/>
  <mergeCells count="2">
    <mergeCell ref="C105:C106"/>
    <mergeCell ref="C107:C108"/>
  </mergeCells>
  <printOptions gridLines="1"/>
  <pageMargins left="0.31496062992125984" right="0.11811023622047245" top="0.9448818897637796" bottom="0.787401574803149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G12" sqref="G12"/>
    </sheetView>
  </sheetViews>
  <sheetFormatPr defaultColWidth="15.28125" defaultRowHeight="15"/>
  <cols>
    <col min="1" max="1" width="18.140625" style="0" customWidth="1"/>
    <col min="2" max="2" width="53.140625" style="0" customWidth="1"/>
    <col min="3" max="3" width="17.00390625" style="0" customWidth="1"/>
    <col min="4" max="252" width="11.421875" style="0" customWidth="1"/>
    <col min="253" max="253" width="18.140625" style="0" customWidth="1"/>
    <col min="254" max="254" width="62.8515625" style="0" customWidth="1"/>
    <col min="255" max="255" width="17.00390625" style="0" customWidth="1"/>
  </cols>
  <sheetData>
    <row r="1" ht="41.25" customHeight="1">
      <c r="B1" s="42" t="s">
        <v>85</v>
      </c>
    </row>
    <row r="4" ht="10.5" customHeight="1" thickBot="1"/>
    <row r="5" spans="1:3" ht="16.5">
      <c r="A5" s="43"/>
      <c r="B5" s="44" t="s">
        <v>87</v>
      </c>
      <c r="C5" s="18"/>
    </row>
    <row r="6" spans="1:3" ht="16.5">
      <c r="A6" s="45"/>
      <c r="B6" s="46" t="s">
        <v>86</v>
      </c>
      <c r="C6" s="47"/>
    </row>
    <row r="7" spans="1:3" ht="16.5">
      <c r="A7" s="48"/>
      <c r="B7" s="46" t="s">
        <v>88</v>
      </c>
      <c r="C7" s="49" t="s">
        <v>84</v>
      </c>
    </row>
    <row r="8" spans="1:3" ht="15">
      <c r="A8" s="97" t="s">
        <v>89</v>
      </c>
      <c r="B8" s="98" t="s">
        <v>90</v>
      </c>
      <c r="C8" s="99" t="s">
        <v>91</v>
      </c>
    </row>
    <row r="9" spans="1:3" ht="7.5" customHeight="1">
      <c r="A9" s="97"/>
      <c r="B9" s="98"/>
      <c r="C9" s="99"/>
    </row>
    <row r="10" spans="1:3" ht="15">
      <c r="A10" s="50"/>
      <c r="B10" s="51" t="s">
        <v>2</v>
      </c>
      <c r="C10" s="52">
        <f>SUM(C11:C39)</f>
        <v>1094438141.51</v>
      </c>
    </row>
    <row r="11" spans="1:3" ht="16.5">
      <c r="A11" s="53" t="s">
        <v>92</v>
      </c>
      <c r="B11" s="54" t="s">
        <v>93</v>
      </c>
      <c r="C11" s="55">
        <v>16243494.25</v>
      </c>
    </row>
    <row r="12" spans="1:3" ht="15.75">
      <c r="A12" s="53" t="s">
        <v>94</v>
      </c>
      <c r="B12" s="56" t="s">
        <v>95</v>
      </c>
      <c r="C12" s="57">
        <v>24985542.19</v>
      </c>
    </row>
    <row r="13" spans="1:3" ht="15.75">
      <c r="A13" s="53" t="s">
        <v>96</v>
      </c>
      <c r="B13" s="56" t="s">
        <v>97</v>
      </c>
      <c r="C13" s="57">
        <v>19881918.5</v>
      </c>
    </row>
    <row r="14" spans="1:3" ht="15.75">
      <c r="A14" s="53" t="s">
        <v>98</v>
      </c>
      <c r="B14" s="56" t="s">
        <v>99</v>
      </c>
      <c r="C14" s="57">
        <v>7413286.01</v>
      </c>
    </row>
    <row r="15" spans="1:3" ht="15.75">
      <c r="A15" s="53" t="s">
        <v>100</v>
      </c>
      <c r="B15" s="56" t="s">
        <v>101</v>
      </c>
      <c r="C15" s="57">
        <v>16332915.08</v>
      </c>
    </row>
    <row r="16" spans="1:3" ht="15.75">
      <c r="A16" s="53" t="s">
        <v>102</v>
      </c>
      <c r="B16" s="56" t="s">
        <v>103</v>
      </c>
      <c r="C16" s="57">
        <v>943206.68</v>
      </c>
    </row>
    <row r="17" spans="1:3" ht="15.75">
      <c r="A17" s="53" t="s">
        <v>104</v>
      </c>
      <c r="B17" s="56" t="s">
        <v>105</v>
      </c>
      <c r="C17" s="57">
        <v>106142996.48</v>
      </c>
    </row>
    <row r="18" spans="1:3" ht="15.75">
      <c r="A18" s="53" t="s">
        <v>106</v>
      </c>
      <c r="B18" s="56" t="s">
        <v>107</v>
      </c>
      <c r="C18" s="57">
        <v>8049868.91</v>
      </c>
    </row>
    <row r="19" spans="1:3" ht="15.75">
      <c r="A19" s="53" t="s">
        <v>108</v>
      </c>
      <c r="B19" s="56" t="s">
        <v>109</v>
      </c>
      <c r="C19" s="57">
        <v>154881490.81</v>
      </c>
    </row>
    <row r="20" spans="1:3" ht="15.75">
      <c r="A20" s="53" t="s">
        <v>110</v>
      </c>
      <c r="B20" s="56" t="s">
        <v>111</v>
      </c>
      <c r="C20" s="57">
        <v>13936961.55</v>
      </c>
    </row>
    <row r="21" spans="1:3" ht="31.5">
      <c r="A21" s="53" t="s">
        <v>112</v>
      </c>
      <c r="B21" s="56" t="s">
        <v>113</v>
      </c>
      <c r="C21" s="57">
        <v>47037728.49</v>
      </c>
    </row>
    <row r="22" spans="1:3" ht="31.5">
      <c r="A22" s="53" t="s">
        <v>114</v>
      </c>
      <c r="B22" s="56" t="s">
        <v>115</v>
      </c>
      <c r="C22" s="57">
        <v>12462484.06</v>
      </c>
    </row>
    <row r="23" spans="1:3" ht="31.5">
      <c r="A23" s="53" t="s">
        <v>116</v>
      </c>
      <c r="B23" s="56" t="s">
        <v>117</v>
      </c>
      <c r="C23" s="57">
        <v>189969433.86</v>
      </c>
    </row>
    <row r="24" spans="1:3" ht="15.75">
      <c r="A24" s="53" t="s">
        <v>118</v>
      </c>
      <c r="B24" s="56" t="s">
        <v>119</v>
      </c>
      <c r="C24" s="57">
        <v>182531044.52</v>
      </c>
    </row>
    <row r="25" spans="1:3" ht="15.75">
      <c r="A25" s="53" t="s">
        <v>120</v>
      </c>
      <c r="B25" s="56" t="s">
        <v>121</v>
      </c>
      <c r="C25" s="57">
        <v>9956024.54</v>
      </c>
    </row>
    <row r="26" spans="1:3" ht="15.75">
      <c r="A26" s="53" t="s">
        <v>122</v>
      </c>
      <c r="B26" s="56" t="s">
        <v>123</v>
      </c>
      <c r="C26" s="57">
        <v>17633743.43</v>
      </c>
    </row>
    <row r="27" spans="1:3" ht="15.75">
      <c r="A27" s="53" t="s">
        <v>124</v>
      </c>
      <c r="B27" s="56" t="s">
        <v>125</v>
      </c>
      <c r="C27" s="57">
        <v>20244408.58</v>
      </c>
    </row>
    <row r="28" spans="1:3" ht="15.75">
      <c r="A28" s="53" t="s">
        <v>126</v>
      </c>
      <c r="B28" s="56" t="s">
        <v>127</v>
      </c>
      <c r="C28" s="57">
        <v>21509594.11</v>
      </c>
    </row>
    <row r="29" spans="1:3" ht="15.75">
      <c r="A29" s="53" t="s">
        <v>128</v>
      </c>
      <c r="B29" s="56" t="s">
        <v>129</v>
      </c>
      <c r="C29" s="57">
        <v>23310603.39</v>
      </c>
    </row>
    <row r="30" spans="1:3" ht="15.75">
      <c r="A30" s="53" t="s">
        <v>130</v>
      </c>
      <c r="B30" s="56" t="s">
        <v>131</v>
      </c>
      <c r="C30" s="57">
        <v>12773119.89</v>
      </c>
    </row>
    <row r="31" spans="1:3" ht="15.75">
      <c r="A31" s="53" t="s">
        <v>132</v>
      </c>
      <c r="B31" s="56" t="s">
        <v>133</v>
      </c>
      <c r="C31" s="57">
        <v>27415536.16</v>
      </c>
    </row>
    <row r="32" spans="1:3" ht="15.75">
      <c r="A32" s="53" t="s">
        <v>134</v>
      </c>
      <c r="B32" s="56" t="s">
        <v>135</v>
      </c>
      <c r="C32" s="57">
        <v>12018616.66</v>
      </c>
    </row>
    <row r="33" spans="1:3" ht="15.75">
      <c r="A33" s="53" t="s">
        <v>136</v>
      </c>
      <c r="B33" s="56" t="s">
        <v>137</v>
      </c>
      <c r="C33" s="57">
        <v>44264693.48</v>
      </c>
    </row>
    <row r="34" spans="1:3" ht="31.5">
      <c r="A34" s="53" t="s">
        <v>138</v>
      </c>
      <c r="B34" s="56" t="s">
        <v>139</v>
      </c>
      <c r="C34" s="57">
        <v>23610117.92</v>
      </c>
    </row>
    <row r="35" spans="1:3" ht="15.75">
      <c r="A35" s="53" t="s">
        <v>148</v>
      </c>
      <c r="B35" s="56" t="s">
        <v>149</v>
      </c>
      <c r="C35" s="57">
        <v>3045804.59</v>
      </c>
    </row>
    <row r="36" spans="1:3" ht="15.75">
      <c r="A36" s="53" t="s">
        <v>140</v>
      </c>
      <c r="B36" s="56" t="s">
        <v>141</v>
      </c>
      <c r="C36" s="57">
        <v>61091099.2</v>
      </c>
    </row>
    <row r="37" spans="1:3" ht="15.75">
      <c r="A37" s="53" t="s">
        <v>142</v>
      </c>
      <c r="B37" s="56" t="s">
        <v>143</v>
      </c>
      <c r="C37" s="57">
        <v>4884908.17</v>
      </c>
    </row>
    <row r="38" spans="1:3" ht="15.75">
      <c r="A38" s="53" t="s">
        <v>144</v>
      </c>
      <c r="B38" s="56" t="s">
        <v>145</v>
      </c>
      <c r="C38" s="57">
        <v>7210000</v>
      </c>
    </row>
    <row r="39" spans="1:3" ht="16.5" thickBot="1">
      <c r="A39" s="58" t="s">
        <v>146</v>
      </c>
      <c r="B39" s="59" t="s">
        <v>147</v>
      </c>
      <c r="C39" s="60">
        <v>4657500</v>
      </c>
    </row>
  </sheetData>
  <sheetProtection/>
  <mergeCells count="3"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3"/>
  <sheetViews>
    <sheetView zoomScalePageLayoutView="0" workbookViewId="0" topLeftCell="A22">
      <selection activeCell="J13" sqref="J13"/>
    </sheetView>
  </sheetViews>
  <sheetFormatPr defaultColWidth="11.421875" defaultRowHeight="15"/>
  <cols>
    <col min="1" max="1" width="4.8515625" style="93" customWidth="1"/>
    <col min="2" max="2" width="28.28125" style="93" customWidth="1"/>
    <col min="3" max="3" width="8.7109375" style="93" customWidth="1"/>
    <col min="4" max="4" width="7.421875" style="93" customWidth="1"/>
    <col min="5" max="5" width="20.7109375" style="93" customWidth="1"/>
    <col min="6" max="6" width="14.8515625" style="93" customWidth="1"/>
    <col min="7" max="16384" width="11.421875" style="93" customWidth="1"/>
  </cols>
  <sheetData>
    <row r="2" spans="2:6" ht="40.5" customHeight="1">
      <c r="B2" s="102" t="s">
        <v>87</v>
      </c>
      <c r="C2" s="102"/>
      <c r="D2" s="102"/>
      <c r="E2" s="102"/>
      <c r="F2" s="102"/>
    </row>
    <row r="3" spans="2:6" ht="15.75">
      <c r="B3" s="103" t="s">
        <v>387</v>
      </c>
      <c r="C3" s="103"/>
      <c r="D3" s="103"/>
      <c r="E3" s="103"/>
      <c r="F3" s="103"/>
    </row>
    <row r="4" spans="2:6" ht="15" customHeight="1">
      <c r="B4" s="104" t="s">
        <v>388</v>
      </c>
      <c r="C4" s="104" t="s">
        <v>389</v>
      </c>
      <c r="D4" s="104"/>
      <c r="E4" s="104" t="s">
        <v>390</v>
      </c>
      <c r="F4" s="104"/>
    </row>
    <row r="5" spans="2:6" ht="15.75">
      <c r="B5" s="104"/>
      <c r="C5" s="104"/>
      <c r="D5" s="104"/>
      <c r="E5" s="87" t="s">
        <v>391</v>
      </c>
      <c r="F5" s="82" t="s">
        <v>392</v>
      </c>
    </row>
    <row r="6" spans="2:6" ht="15" customHeight="1">
      <c r="B6" s="80" t="s">
        <v>393</v>
      </c>
      <c r="C6" s="100">
        <v>1</v>
      </c>
      <c r="D6" s="101"/>
      <c r="E6" s="83">
        <v>73440.08</v>
      </c>
      <c r="F6" s="83">
        <v>73440.08</v>
      </c>
    </row>
    <row r="7" spans="2:6" ht="15">
      <c r="B7" s="80" t="s">
        <v>394</v>
      </c>
      <c r="C7" s="100">
        <v>2</v>
      </c>
      <c r="D7" s="101"/>
      <c r="E7" s="83">
        <v>50031.83</v>
      </c>
      <c r="F7" s="83">
        <v>50031.83</v>
      </c>
    </row>
    <row r="8" spans="2:6" ht="15" customHeight="1">
      <c r="B8" s="80" t="s">
        <v>395</v>
      </c>
      <c r="C8" s="100">
        <v>12</v>
      </c>
      <c r="D8" s="101"/>
      <c r="E8" s="83">
        <v>48081.97</v>
      </c>
      <c r="F8" s="83">
        <v>48081.97</v>
      </c>
    </row>
    <row r="9" spans="2:6" ht="15">
      <c r="B9" s="80" t="s">
        <v>396</v>
      </c>
      <c r="C9" s="100">
        <v>4</v>
      </c>
      <c r="D9" s="101"/>
      <c r="E9" s="83">
        <v>58487.1</v>
      </c>
      <c r="F9" s="83">
        <v>58487.1</v>
      </c>
    </row>
    <row r="10" spans="2:6" ht="15">
      <c r="B10" s="80" t="s">
        <v>397</v>
      </c>
      <c r="C10" s="100">
        <v>6</v>
      </c>
      <c r="D10" s="101"/>
      <c r="E10" s="83">
        <v>38007.84</v>
      </c>
      <c r="F10" s="83">
        <v>38007.84</v>
      </c>
    </row>
    <row r="11" spans="2:6" ht="15">
      <c r="B11" s="80" t="s">
        <v>398</v>
      </c>
      <c r="C11" s="100">
        <v>6</v>
      </c>
      <c r="D11" s="101"/>
      <c r="E11" s="83">
        <v>33549.7</v>
      </c>
      <c r="F11" s="83">
        <v>33549.7</v>
      </c>
    </row>
    <row r="12" spans="2:6" ht="15">
      <c r="B12" s="80" t="s">
        <v>399</v>
      </c>
      <c r="C12" s="100">
        <v>18</v>
      </c>
      <c r="D12" s="101"/>
      <c r="E12" s="83">
        <v>30804.8</v>
      </c>
      <c r="F12" s="83">
        <v>30804.8</v>
      </c>
    </row>
    <row r="13" spans="2:6" ht="15">
      <c r="B13" s="80" t="s">
        <v>400</v>
      </c>
      <c r="C13" s="100">
        <v>26</v>
      </c>
      <c r="D13" s="101"/>
      <c r="E13" s="83">
        <v>21768.77</v>
      </c>
      <c r="F13" s="83">
        <v>21768.77</v>
      </c>
    </row>
    <row r="14" spans="2:6" ht="15">
      <c r="B14" s="80" t="s">
        <v>401</v>
      </c>
      <c r="C14" s="100">
        <v>14</v>
      </c>
      <c r="D14" s="101"/>
      <c r="E14" s="83">
        <v>20528.29</v>
      </c>
      <c r="F14" s="83">
        <v>20528.28</v>
      </c>
    </row>
    <row r="15" spans="2:6" ht="15">
      <c r="B15" s="80" t="s">
        <v>402</v>
      </c>
      <c r="C15" s="100">
        <v>30</v>
      </c>
      <c r="D15" s="101"/>
      <c r="E15" s="83">
        <v>18467.17</v>
      </c>
      <c r="F15" s="83">
        <v>18467.17</v>
      </c>
    </row>
    <row r="16" spans="2:6" ht="15">
      <c r="B16" s="80" t="s">
        <v>403</v>
      </c>
      <c r="C16" s="100">
        <v>15</v>
      </c>
      <c r="D16" s="101"/>
      <c r="E16" s="83">
        <v>17180.5</v>
      </c>
      <c r="F16" s="83">
        <v>17180.5</v>
      </c>
    </row>
    <row r="17" spans="2:6" ht="15">
      <c r="B17" s="80" t="s">
        <v>404</v>
      </c>
      <c r="C17" s="100">
        <v>5</v>
      </c>
      <c r="D17" s="101"/>
      <c r="E17" s="83">
        <v>11523.04</v>
      </c>
      <c r="F17" s="83">
        <v>11523.04</v>
      </c>
    </row>
    <row r="18" spans="2:6" ht="15">
      <c r="B18" s="80" t="s">
        <v>405</v>
      </c>
      <c r="C18" s="100">
        <v>40</v>
      </c>
      <c r="D18" s="101"/>
      <c r="E18" s="83">
        <v>14267.85</v>
      </c>
      <c r="F18" s="83">
        <v>14267.85</v>
      </c>
    </row>
    <row r="19" spans="2:6" ht="15">
      <c r="B19" s="80" t="s">
        <v>406</v>
      </c>
      <c r="C19" s="100">
        <v>10</v>
      </c>
      <c r="D19" s="101"/>
      <c r="E19" s="83">
        <v>21105.42</v>
      </c>
      <c r="F19" s="83">
        <v>21105.42</v>
      </c>
    </row>
    <row r="20" spans="2:6" ht="15">
      <c r="B20" s="80" t="s">
        <v>407</v>
      </c>
      <c r="C20" s="100">
        <v>5</v>
      </c>
      <c r="D20" s="101"/>
      <c r="E20" s="83">
        <v>23679.89</v>
      </c>
      <c r="F20" s="83">
        <v>23679.89</v>
      </c>
    </row>
    <row r="21" spans="2:6" ht="15">
      <c r="B21" s="80" t="s">
        <v>408</v>
      </c>
      <c r="C21" s="100">
        <v>13</v>
      </c>
      <c r="D21" s="101"/>
      <c r="E21" s="83">
        <v>18538.16</v>
      </c>
      <c r="F21" s="83">
        <v>18538.16</v>
      </c>
    </row>
    <row r="22" spans="2:6" ht="15">
      <c r="B22" s="80" t="s">
        <v>409</v>
      </c>
      <c r="C22" s="100">
        <v>16</v>
      </c>
      <c r="D22" s="101"/>
      <c r="E22" s="83">
        <v>15299.17</v>
      </c>
      <c r="F22" s="83">
        <v>15299.17</v>
      </c>
    </row>
    <row r="23" spans="2:6" ht="15">
      <c r="B23" s="80" t="s">
        <v>410</v>
      </c>
      <c r="C23" s="100">
        <v>16</v>
      </c>
      <c r="D23" s="101"/>
      <c r="E23" s="83">
        <v>14825.76</v>
      </c>
      <c r="F23" s="83">
        <v>14825.76</v>
      </c>
    </row>
    <row r="24" spans="2:6" ht="15">
      <c r="B24" s="80" t="s">
        <v>411</v>
      </c>
      <c r="C24" s="100">
        <v>16</v>
      </c>
      <c r="D24" s="101"/>
      <c r="E24" s="83">
        <v>13974.89</v>
      </c>
      <c r="F24" s="83">
        <v>13974.89</v>
      </c>
    </row>
    <row r="25" spans="2:6" ht="15">
      <c r="B25" s="80" t="s">
        <v>412</v>
      </c>
      <c r="C25" s="100">
        <v>17</v>
      </c>
      <c r="D25" s="101"/>
      <c r="E25" s="83">
        <v>13405.78</v>
      </c>
      <c r="F25" s="83">
        <v>13405.78</v>
      </c>
    </row>
    <row r="26" spans="2:6" ht="15">
      <c r="B26" s="80" t="s">
        <v>413</v>
      </c>
      <c r="C26" s="100">
        <v>22</v>
      </c>
      <c r="D26" s="101"/>
      <c r="E26" s="83">
        <v>12557.38</v>
      </c>
      <c r="F26" s="83">
        <v>12557.38</v>
      </c>
    </row>
    <row r="27" spans="2:6" ht="15">
      <c r="B27" s="80" t="s">
        <v>414</v>
      </c>
      <c r="C27" s="100">
        <v>20</v>
      </c>
      <c r="D27" s="101"/>
      <c r="E27" s="83">
        <v>11799.09</v>
      </c>
      <c r="F27" s="83">
        <v>11799.09</v>
      </c>
    </row>
    <row r="28" spans="2:6" ht="15">
      <c r="B28" s="80" t="s">
        <v>415</v>
      </c>
      <c r="C28" s="100">
        <v>28</v>
      </c>
      <c r="D28" s="101"/>
      <c r="E28" s="83">
        <v>11814.72</v>
      </c>
      <c r="F28" s="83">
        <v>11814.72</v>
      </c>
    </row>
    <row r="29" spans="2:6" ht="15">
      <c r="B29" s="80" t="s">
        <v>416</v>
      </c>
      <c r="C29" s="100">
        <v>48</v>
      </c>
      <c r="D29" s="101"/>
      <c r="E29" s="83">
        <v>11196.68</v>
      </c>
      <c r="F29" s="83">
        <v>11196.68</v>
      </c>
    </row>
    <row r="30" spans="2:6" ht="15">
      <c r="B30" s="80" t="s">
        <v>417</v>
      </c>
      <c r="C30" s="100">
        <v>21</v>
      </c>
      <c r="D30" s="101"/>
      <c r="E30" s="83">
        <v>10436.45</v>
      </c>
      <c r="F30" s="83">
        <v>10436.45</v>
      </c>
    </row>
    <row r="31" spans="2:6" ht="15">
      <c r="B31" s="80" t="s">
        <v>418</v>
      </c>
      <c r="C31" s="100">
        <v>72</v>
      </c>
      <c r="D31" s="101"/>
      <c r="E31" s="83">
        <v>9731.38</v>
      </c>
      <c r="F31" s="83">
        <v>9731.38</v>
      </c>
    </row>
    <row r="32" spans="2:6" ht="15">
      <c r="B32" s="80" t="s">
        <v>419</v>
      </c>
      <c r="C32" s="100">
        <v>30</v>
      </c>
      <c r="D32" s="101"/>
      <c r="E32" s="83">
        <v>9402.88</v>
      </c>
      <c r="F32" s="83">
        <v>9402.88</v>
      </c>
    </row>
    <row r="33" spans="2:6" ht="15">
      <c r="B33" s="80" t="s">
        <v>420</v>
      </c>
      <c r="C33" s="100">
        <v>21</v>
      </c>
      <c r="D33" s="101"/>
      <c r="E33" s="83">
        <v>9105.99</v>
      </c>
      <c r="F33" s="83">
        <v>9105.99</v>
      </c>
    </row>
    <row r="34" spans="2:6" ht="15">
      <c r="B34" s="80" t="s">
        <v>421</v>
      </c>
      <c r="C34" s="100">
        <v>48</v>
      </c>
      <c r="D34" s="101"/>
      <c r="E34" s="83">
        <v>8797.88</v>
      </c>
      <c r="F34" s="83">
        <v>8797.88</v>
      </c>
    </row>
    <row r="35" spans="2:6" ht="15">
      <c r="B35" s="80" t="s">
        <v>422</v>
      </c>
      <c r="C35" s="100">
        <v>160</v>
      </c>
      <c r="D35" s="101"/>
      <c r="E35" s="83">
        <v>8503.64</v>
      </c>
      <c r="F35" s="83">
        <v>8503.64</v>
      </c>
    </row>
    <row r="36" spans="2:6" ht="15">
      <c r="B36" s="80" t="s">
        <v>423</v>
      </c>
      <c r="C36" s="100">
        <v>288</v>
      </c>
      <c r="D36" s="101"/>
      <c r="E36" s="83">
        <v>8226.72</v>
      </c>
      <c r="F36" s="83">
        <v>8226.72</v>
      </c>
    </row>
    <row r="37" spans="2:6" ht="15">
      <c r="B37" s="80" t="s">
        <v>424</v>
      </c>
      <c r="C37" s="100">
        <v>1</v>
      </c>
      <c r="D37" s="101"/>
      <c r="E37" s="83">
        <v>6858.72</v>
      </c>
      <c r="F37" s="83">
        <v>6858.72</v>
      </c>
    </row>
    <row r="38" spans="2:6" ht="15">
      <c r="B38" s="80" t="s">
        <v>444</v>
      </c>
      <c r="C38" s="100">
        <v>1</v>
      </c>
      <c r="D38" s="101"/>
      <c r="E38" s="83">
        <v>12060.45</v>
      </c>
      <c r="F38" s="83">
        <v>12060.45</v>
      </c>
    </row>
    <row r="39" spans="2:6" ht="15">
      <c r="B39" s="80" t="s">
        <v>425</v>
      </c>
      <c r="C39" s="100">
        <v>6</v>
      </c>
      <c r="D39" s="101"/>
      <c r="E39" s="83">
        <v>10539.09</v>
      </c>
      <c r="F39" s="83">
        <v>10539.09</v>
      </c>
    </row>
    <row r="40" spans="2:6" ht="15">
      <c r="B40" s="80" t="s">
        <v>426</v>
      </c>
      <c r="C40" s="100">
        <v>5</v>
      </c>
      <c r="D40" s="101"/>
      <c r="E40" s="83">
        <v>10206.14</v>
      </c>
      <c r="F40" s="83">
        <v>10206.14</v>
      </c>
    </row>
    <row r="41" spans="2:6" ht="15">
      <c r="B41" s="80" t="s">
        <v>427</v>
      </c>
      <c r="C41" s="100">
        <v>24</v>
      </c>
      <c r="D41" s="101"/>
      <c r="E41" s="83">
        <v>9906.54</v>
      </c>
      <c r="F41" s="83">
        <v>9906.54</v>
      </c>
    </row>
    <row r="42" spans="2:6" ht="15">
      <c r="B42" s="80" t="s">
        <v>428</v>
      </c>
      <c r="C42" s="100">
        <v>34</v>
      </c>
      <c r="D42" s="101"/>
      <c r="E42" s="83">
        <v>9390.8</v>
      </c>
      <c r="F42" s="83">
        <v>9390.8</v>
      </c>
    </row>
    <row r="43" spans="2:6" ht="15">
      <c r="B43" s="80" t="s">
        <v>445</v>
      </c>
      <c r="C43" s="100">
        <v>22</v>
      </c>
      <c r="D43" s="101"/>
      <c r="E43" s="83">
        <v>8831.54</v>
      </c>
      <c r="F43" s="83">
        <v>8831.54</v>
      </c>
    </row>
    <row r="44" spans="2:6" ht="15">
      <c r="B44" s="80" t="s">
        <v>446</v>
      </c>
      <c r="C44" s="100">
        <v>306</v>
      </c>
      <c r="D44" s="101"/>
      <c r="E44" s="83">
        <v>8252.99</v>
      </c>
      <c r="F44" s="83">
        <v>8252.99</v>
      </c>
    </row>
    <row r="45" spans="2:6" ht="15">
      <c r="B45" s="80" t="s">
        <v>429</v>
      </c>
      <c r="C45" s="100">
        <v>6</v>
      </c>
      <c r="D45" s="101"/>
      <c r="E45" s="86">
        <v>8959.98</v>
      </c>
      <c r="F45" s="86">
        <v>8959.98</v>
      </c>
    </row>
    <row r="46" spans="2:6" ht="15">
      <c r="B46" s="80" t="s">
        <v>430</v>
      </c>
      <c r="C46" s="100">
        <v>16</v>
      </c>
      <c r="D46" s="101"/>
      <c r="E46" s="86">
        <v>11101.62</v>
      </c>
      <c r="F46" s="86">
        <v>11101.62</v>
      </c>
    </row>
    <row r="47" spans="2:6" ht="15">
      <c r="B47" s="80" t="s">
        <v>431</v>
      </c>
      <c r="C47" s="100">
        <v>15</v>
      </c>
      <c r="D47" s="101"/>
      <c r="E47" s="86">
        <v>13028</v>
      </c>
      <c r="F47" s="86">
        <v>13028</v>
      </c>
    </row>
    <row r="48" spans="2:6" ht="15">
      <c r="B48" s="80" t="s">
        <v>432</v>
      </c>
      <c r="C48" s="100">
        <v>1</v>
      </c>
      <c r="D48" s="101"/>
      <c r="E48" s="86">
        <v>42257.08</v>
      </c>
      <c r="F48" s="86">
        <v>42257.08</v>
      </c>
    </row>
    <row r="49" spans="2:6" ht="15">
      <c r="B49" s="80" t="s">
        <v>433</v>
      </c>
      <c r="C49" s="100">
        <v>3</v>
      </c>
      <c r="D49" s="101"/>
      <c r="E49" s="86">
        <v>29364.61</v>
      </c>
      <c r="F49" s="86">
        <v>29364.61</v>
      </c>
    </row>
    <row r="50" spans="2:6" ht="15">
      <c r="B50" s="80" t="s">
        <v>434</v>
      </c>
      <c r="C50" s="100">
        <v>10</v>
      </c>
      <c r="D50" s="101"/>
      <c r="E50" s="86">
        <v>29439.71</v>
      </c>
      <c r="F50" s="86">
        <v>29439.71</v>
      </c>
    </row>
    <row r="51" spans="2:6" ht="15">
      <c r="B51" s="80" t="s">
        <v>435</v>
      </c>
      <c r="C51" s="100">
        <v>30</v>
      </c>
      <c r="D51" s="101"/>
      <c r="E51" s="89">
        <v>21483.7</v>
      </c>
      <c r="F51" s="89">
        <v>21483.7</v>
      </c>
    </row>
    <row r="52" spans="2:6" ht="15">
      <c r="B52" s="80" t="s">
        <v>436</v>
      </c>
      <c r="C52" s="100">
        <v>1</v>
      </c>
      <c r="D52" s="101"/>
      <c r="E52" s="89">
        <v>20424.94</v>
      </c>
      <c r="F52" s="89">
        <v>20424.94</v>
      </c>
    </row>
    <row r="53" spans="2:6" ht="15">
      <c r="B53" s="80" t="s">
        <v>437</v>
      </c>
      <c r="C53" s="100">
        <v>1</v>
      </c>
      <c r="D53" s="101"/>
      <c r="E53" s="86">
        <v>19980.66</v>
      </c>
      <c r="F53" s="86">
        <v>19980.66</v>
      </c>
    </row>
    <row r="54" spans="2:6" ht="15">
      <c r="B54" s="80" t="s">
        <v>438</v>
      </c>
      <c r="C54" s="100">
        <v>88</v>
      </c>
      <c r="D54" s="101"/>
      <c r="E54" s="86">
        <v>18537.73</v>
      </c>
      <c r="F54" s="86">
        <v>18537.73</v>
      </c>
    </row>
    <row r="55" spans="2:6" ht="15">
      <c r="B55" s="80" t="s">
        <v>439</v>
      </c>
      <c r="C55" s="100">
        <v>9</v>
      </c>
      <c r="D55" s="101"/>
      <c r="E55" s="86">
        <v>17370.68</v>
      </c>
      <c r="F55" s="86">
        <v>17370.68</v>
      </c>
    </row>
    <row r="56" spans="2:6" ht="15">
      <c r="B56" s="80" t="s">
        <v>440</v>
      </c>
      <c r="C56" s="100">
        <v>4</v>
      </c>
      <c r="D56" s="101"/>
      <c r="E56" s="86">
        <v>16709.11</v>
      </c>
      <c r="F56" s="86">
        <v>16709.11</v>
      </c>
    </row>
    <row r="57" spans="2:6" ht="15">
      <c r="B57" s="80" t="s">
        <v>441</v>
      </c>
      <c r="C57" s="100">
        <v>257</v>
      </c>
      <c r="D57" s="101"/>
      <c r="E57" s="86">
        <v>16645.5</v>
      </c>
      <c r="F57" s="86">
        <v>16645.5</v>
      </c>
    </row>
    <row r="58" spans="2:6" ht="15">
      <c r="B58" s="84" t="s">
        <v>442</v>
      </c>
      <c r="C58" s="100">
        <v>1</v>
      </c>
      <c r="D58" s="101"/>
      <c r="E58" s="86">
        <v>35381.78</v>
      </c>
      <c r="F58" s="86">
        <v>35381.78</v>
      </c>
    </row>
    <row r="59" spans="2:6" ht="15">
      <c r="B59" s="94" t="s">
        <v>447</v>
      </c>
      <c r="C59" s="100">
        <v>4</v>
      </c>
      <c r="D59" s="101"/>
      <c r="E59" s="86">
        <v>20440.35</v>
      </c>
      <c r="F59" s="86">
        <v>20440.35</v>
      </c>
    </row>
    <row r="60" spans="2:6" ht="15">
      <c r="B60" s="94" t="s">
        <v>448</v>
      </c>
      <c r="C60" s="100">
        <v>10</v>
      </c>
      <c r="D60" s="101"/>
      <c r="E60" s="86">
        <v>17057.24</v>
      </c>
      <c r="F60" s="86">
        <v>17057.24</v>
      </c>
    </row>
    <row r="61" spans="2:6" ht="15">
      <c r="B61" s="94" t="s">
        <v>449</v>
      </c>
      <c r="C61" s="100">
        <v>24</v>
      </c>
      <c r="D61" s="101"/>
      <c r="E61" s="86">
        <v>12818.14</v>
      </c>
      <c r="F61" s="86">
        <v>12818.14</v>
      </c>
    </row>
    <row r="62" spans="2:6" ht="15">
      <c r="B62" s="94" t="s">
        <v>450</v>
      </c>
      <c r="C62" s="100">
        <v>59</v>
      </c>
      <c r="D62" s="101"/>
      <c r="E62" s="86">
        <v>10698.95</v>
      </c>
      <c r="F62" s="86">
        <v>10698.95</v>
      </c>
    </row>
    <row r="63" spans="2:6" ht="15">
      <c r="B63" s="92" t="s">
        <v>443</v>
      </c>
      <c r="C63" s="105">
        <f>SUM(C6:D62)</f>
        <v>1968</v>
      </c>
      <c r="D63" s="106"/>
      <c r="E63" s="81"/>
      <c r="F63" s="88"/>
    </row>
  </sheetData>
  <sheetProtection/>
  <mergeCells count="63">
    <mergeCell ref="C43:D43"/>
    <mergeCell ref="C44:D44"/>
    <mergeCell ref="C59:D59"/>
    <mergeCell ref="C60:D60"/>
    <mergeCell ref="C61:D61"/>
    <mergeCell ref="C55:D55"/>
    <mergeCell ref="C56:D56"/>
    <mergeCell ref="C57:D57"/>
    <mergeCell ref="C58:D58"/>
    <mergeCell ref="C45:D45"/>
    <mergeCell ref="C63:D63"/>
    <mergeCell ref="C62:D62"/>
    <mergeCell ref="C50:D50"/>
    <mergeCell ref="C51:D51"/>
    <mergeCell ref="C52:D52"/>
    <mergeCell ref="C53:D53"/>
    <mergeCell ref="C54:D54"/>
    <mergeCell ref="C46:D46"/>
    <mergeCell ref="C47:D47"/>
    <mergeCell ref="C48:D48"/>
    <mergeCell ref="C49:D49"/>
    <mergeCell ref="C37:D37"/>
    <mergeCell ref="C39:D39"/>
    <mergeCell ref="C40:D40"/>
    <mergeCell ref="C41:D41"/>
    <mergeCell ref="C42:D42"/>
    <mergeCell ref="C38:D38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C8:D8"/>
    <mergeCell ref="B2:F2"/>
    <mergeCell ref="B3:F3"/>
    <mergeCell ref="B4:B5"/>
    <mergeCell ref="C4:D5"/>
    <mergeCell ref="E4:F4"/>
    <mergeCell ref="C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87"/>
  <sheetViews>
    <sheetView zoomScalePageLayoutView="0" workbookViewId="0" topLeftCell="A28">
      <selection activeCell="L10" sqref="L10"/>
    </sheetView>
  </sheetViews>
  <sheetFormatPr defaultColWidth="11.421875" defaultRowHeight="15"/>
  <cols>
    <col min="1" max="1" width="11.421875" style="93" customWidth="1"/>
    <col min="2" max="2" width="13.00390625" style="93" customWidth="1"/>
    <col min="3" max="3" width="60.57421875" style="93" customWidth="1"/>
    <col min="4" max="16384" width="11.421875" style="93" customWidth="1"/>
  </cols>
  <sheetData>
    <row r="1" ht="15" hidden="1"/>
    <row r="2" ht="15" hidden="1"/>
    <row r="3" ht="15" hidden="1"/>
    <row r="4" spans="2:3" ht="51.75" customHeight="1">
      <c r="B4" s="107" t="s">
        <v>386</v>
      </c>
      <c r="C4" s="108"/>
    </row>
    <row r="5" spans="2:3" ht="18.75" customHeight="1">
      <c r="B5" s="109" t="s">
        <v>160</v>
      </c>
      <c r="C5" s="90"/>
    </row>
    <row r="6" spans="2:3" ht="23.25" customHeight="1">
      <c r="B6" s="110"/>
      <c r="C6" s="85" t="s">
        <v>161</v>
      </c>
    </row>
    <row r="7" spans="2:3" ht="15">
      <c r="B7" s="91" t="s">
        <v>162</v>
      </c>
      <c r="C7" s="91" t="s">
        <v>155</v>
      </c>
    </row>
    <row r="8" spans="2:3" ht="15">
      <c r="B8" s="91" t="s">
        <v>163</v>
      </c>
      <c r="C8" s="91" t="s">
        <v>164</v>
      </c>
    </row>
    <row r="9" spans="2:3" ht="15">
      <c r="B9" s="91" t="s">
        <v>165</v>
      </c>
      <c r="C9" s="91" t="s">
        <v>166</v>
      </c>
    </row>
    <row r="10" spans="2:3" ht="15">
      <c r="B10" s="91" t="s">
        <v>167</v>
      </c>
      <c r="C10" s="91" t="s">
        <v>168</v>
      </c>
    </row>
    <row r="11" spans="2:3" ht="15">
      <c r="B11" s="91" t="s">
        <v>169</v>
      </c>
      <c r="C11" s="91" t="s">
        <v>170</v>
      </c>
    </row>
    <row r="12" spans="2:3" ht="15">
      <c r="B12" s="91" t="s">
        <v>171</v>
      </c>
      <c r="C12" s="91" t="s">
        <v>172</v>
      </c>
    </row>
    <row r="13" spans="2:3" ht="15">
      <c r="B13" s="91" t="s">
        <v>173</v>
      </c>
      <c r="C13" s="91" t="s">
        <v>174</v>
      </c>
    </row>
    <row r="14" spans="2:3" ht="15">
      <c r="B14" s="91" t="s">
        <v>162</v>
      </c>
      <c r="C14" s="91" t="s">
        <v>155</v>
      </c>
    </row>
    <row r="15" spans="2:3" ht="15">
      <c r="B15" s="91" t="s">
        <v>175</v>
      </c>
      <c r="C15" s="91" t="s">
        <v>176</v>
      </c>
    </row>
    <row r="16" spans="2:3" ht="15">
      <c r="B16" s="91" t="s">
        <v>177</v>
      </c>
      <c r="C16" s="91" t="s">
        <v>154</v>
      </c>
    </row>
    <row r="17" spans="2:3" ht="15">
      <c r="B17" s="91" t="s">
        <v>178</v>
      </c>
      <c r="C17" s="91" t="s">
        <v>179</v>
      </c>
    </row>
    <row r="18" spans="2:3" ht="15">
      <c r="B18" s="91" t="s">
        <v>180</v>
      </c>
      <c r="C18" s="91" t="s">
        <v>181</v>
      </c>
    </row>
    <row r="19" spans="2:3" ht="15">
      <c r="B19" s="91" t="s">
        <v>182</v>
      </c>
      <c r="C19" s="91" t="s">
        <v>183</v>
      </c>
    </row>
    <row r="20" spans="2:3" ht="15">
      <c r="B20" s="91" t="s">
        <v>184</v>
      </c>
      <c r="C20" s="91" t="s">
        <v>185</v>
      </c>
    </row>
    <row r="21" spans="2:3" ht="15">
      <c r="B21" s="91" t="s">
        <v>186</v>
      </c>
      <c r="C21" s="91" t="s">
        <v>187</v>
      </c>
    </row>
    <row r="22" spans="2:3" ht="15">
      <c r="B22" s="91" t="s">
        <v>188</v>
      </c>
      <c r="C22" s="91" t="s">
        <v>149</v>
      </c>
    </row>
    <row r="23" spans="2:3" ht="15">
      <c r="B23" s="91" t="s">
        <v>189</v>
      </c>
      <c r="C23" s="91" t="s">
        <v>190</v>
      </c>
    </row>
    <row r="24" spans="2:3" ht="15">
      <c r="B24" s="91" t="s">
        <v>191</v>
      </c>
      <c r="C24" s="91" t="s">
        <v>192</v>
      </c>
    </row>
    <row r="25" spans="2:3" ht="15">
      <c r="B25" s="91" t="s">
        <v>193</v>
      </c>
      <c r="C25" s="91" t="s">
        <v>194</v>
      </c>
    </row>
    <row r="26" spans="2:3" ht="15">
      <c r="B26" s="91" t="s">
        <v>195</v>
      </c>
      <c r="C26" s="91" t="s">
        <v>196</v>
      </c>
    </row>
    <row r="27" spans="2:3" ht="15">
      <c r="B27" s="91" t="s">
        <v>197</v>
      </c>
      <c r="C27" s="91" t="s">
        <v>198</v>
      </c>
    </row>
    <row r="28" spans="2:3" ht="15">
      <c r="B28" s="91" t="s">
        <v>199</v>
      </c>
      <c r="C28" s="91" t="s">
        <v>200</v>
      </c>
    </row>
    <row r="29" spans="2:3" ht="15">
      <c r="B29" s="91" t="s">
        <v>162</v>
      </c>
      <c r="C29" s="91" t="s">
        <v>155</v>
      </c>
    </row>
    <row r="30" spans="2:3" ht="15">
      <c r="B30" s="91" t="s">
        <v>201</v>
      </c>
      <c r="C30" s="91" t="s">
        <v>202</v>
      </c>
    </row>
    <row r="31" spans="2:3" ht="15">
      <c r="B31" s="91" t="s">
        <v>163</v>
      </c>
      <c r="C31" s="91" t="s">
        <v>164</v>
      </c>
    </row>
    <row r="32" spans="2:3" ht="15">
      <c r="B32" s="91" t="s">
        <v>167</v>
      </c>
      <c r="C32" s="91" t="s">
        <v>168</v>
      </c>
    </row>
    <row r="33" spans="2:3" ht="15">
      <c r="B33" s="91" t="s">
        <v>171</v>
      </c>
      <c r="C33" s="91" t="s">
        <v>172</v>
      </c>
    </row>
    <row r="34" spans="2:3" ht="15">
      <c r="B34" s="91" t="s">
        <v>177</v>
      </c>
      <c r="C34" s="91" t="s">
        <v>154</v>
      </c>
    </row>
    <row r="35" spans="2:3" ht="15">
      <c r="B35" s="91" t="s">
        <v>203</v>
      </c>
      <c r="C35" s="91" t="s">
        <v>204</v>
      </c>
    </row>
    <row r="36" spans="2:3" ht="15">
      <c r="B36" s="91" t="s">
        <v>180</v>
      </c>
      <c r="C36" s="91" t="s">
        <v>181</v>
      </c>
    </row>
    <row r="37" spans="2:3" ht="15">
      <c r="B37" s="91" t="s">
        <v>182</v>
      </c>
      <c r="C37" s="91" t="s">
        <v>183</v>
      </c>
    </row>
    <row r="38" spans="2:3" ht="15">
      <c r="B38" s="91" t="s">
        <v>186</v>
      </c>
      <c r="C38" s="91" t="s">
        <v>187</v>
      </c>
    </row>
    <row r="39" spans="2:3" ht="15">
      <c r="B39" s="91" t="s">
        <v>175</v>
      </c>
      <c r="C39" s="91" t="s">
        <v>176</v>
      </c>
    </row>
    <row r="40" spans="2:3" ht="15">
      <c r="B40" s="91" t="s">
        <v>182</v>
      </c>
      <c r="C40" s="91" t="s">
        <v>183</v>
      </c>
    </row>
    <row r="41" spans="2:3" ht="15">
      <c r="B41" s="91" t="s">
        <v>184</v>
      </c>
      <c r="C41" s="91" t="s">
        <v>185</v>
      </c>
    </row>
    <row r="42" spans="2:3" ht="15">
      <c r="B42" s="91" t="s">
        <v>186</v>
      </c>
      <c r="C42" s="91" t="s">
        <v>187</v>
      </c>
    </row>
    <row r="43" spans="2:3" ht="15">
      <c r="B43" s="91" t="s">
        <v>189</v>
      </c>
      <c r="C43" s="91" t="s">
        <v>190</v>
      </c>
    </row>
    <row r="44" spans="2:3" ht="15">
      <c r="B44" s="91" t="s">
        <v>175</v>
      </c>
      <c r="C44" s="91" t="s">
        <v>176</v>
      </c>
    </row>
    <row r="45" spans="2:3" ht="15">
      <c r="B45" s="91" t="s">
        <v>177</v>
      </c>
      <c r="C45" s="91" t="s">
        <v>154</v>
      </c>
    </row>
    <row r="46" spans="2:3" ht="15">
      <c r="B46" s="91" t="s">
        <v>201</v>
      </c>
      <c r="C46" s="91" t="s">
        <v>202</v>
      </c>
    </row>
    <row r="47" spans="2:3" ht="15">
      <c r="B47" s="91" t="s">
        <v>178</v>
      </c>
      <c r="C47" s="91" t="s">
        <v>179</v>
      </c>
    </row>
    <row r="48" spans="2:3" ht="15">
      <c r="B48" s="91" t="s">
        <v>186</v>
      </c>
      <c r="C48" s="91" t="s">
        <v>187</v>
      </c>
    </row>
    <row r="49" spans="2:3" ht="15">
      <c r="B49" s="91" t="s">
        <v>191</v>
      </c>
      <c r="C49" s="91" t="s">
        <v>192</v>
      </c>
    </row>
    <row r="50" spans="2:3" ht="15">
      <c r="B50" s="91" t="s">
        <v>178</v>
      </c>
      <c r="C50" s="91" t="s">
        <v>179</v>
      </c>
    </row>
    <row r="51" spans="2:3" ht="15">
      <c r="B51" s="91" t="s">
        <v>186</v>
      </c>
      <c r="C51" s="91" t="s">
        <v>187</v>
      </c>
    </row>
    <row r="52" spans="2:3" ht="15">
      <c r="B52" s="91" t="s">
        <v>167</v>
      </c>
      <c r="C52" s="91" t="s">
        <v>168</v>
      </c>
    </row>
    <row r="53" spans="2:3" ht="15">
      <c r="B53" s="91" t="s">
        <v>169</v>
      </c>
      <c r="C53" s="91" t="s">
        <v>170</v>
      </c>
    </row>
    <row r="54" spans="2:3" ht="15">
      <c r="B54" s="91" t="s">
        <v>171</v>
      </c>
      <c r="C54" s="91" t="s">
        <v>172</v>
      </c>
    </row>
    <row r="55" spans="2:3" ht="15">
      <c r="B55" s="91" t="s">
        <v>162</v>
      </c>
      <c r="C55" s="91" t="s">
        <v>155</v>
      </c>
    </row>
    <row r="56" spans="2:3" ht="15">
      <c r="B56" s="91" t="s">
        <v>175</v>
      </c>
      <c r="C56" s="91" t="s">
        <v>176</v>
      </c>
    </row>
    <row r="57" spans="2:3" ht="15">
      <c r="B57" s="91" t="s">
        <v>203</v>
      </c>
      <c r="C57" s="91" t="s">
        <v>204</v>
      </c>
    </row>
    <row r="58" spans="2:3" ht="15">
      <c r="B58" s="91" t="s">
        <v>178</v>
      </c>
      <c r="C58" s="91" t="s">
        <v>179</v>
      </c>
    </row>
    <row r="59" spans="2:3" ht="15">
      <c r="B59" s="91" t="s">
        <v>180</v>
      </c>
      <c r="C59" s="91" t="s">
        <v>181</v>
      </c>
    </row>
    <row r="60" spans="2:3" ht="15">
      <c r="B60" s="91" t="s">
        <v>184</v>
      </c>
      <c r="C60" s="91" t="s">
        <v>185</v>
      </c>
    </row>
    <row r="61" spans="2:3" ht="15">
      <c r="B61" s="91" t="s">
        <v>186</v>
      </c>
      <c r="C61" s="91" t="s">
        <v>187</v>
      </c>
    </row>
    <row r="62" spans="2:3" ht="15">
      <c r="B62" s="91" t="s">
        <v>188</v>
      </c>
      <c r="C62" s="91" t="s">
        <v>149</v>
      </c>
    </row>
    <row r="63" spans="2:3" ht="15">
      <c r="B63" s="91" t="s">
        <v>178</v>
      </c>
      <c r="C63" s="91" t="s">
        <v>179</v>
      </c>
    </row>
    <row r="64" spans="2:3" ht="15">
      <c r="B64" s="91" t="s">
        <v>175</v>
      </c>
      <c r="C64" s="91" t="s">
        <v>176</v>
      </c>
    </row>
    <row r="65" spans="2:3" ht="15">
      <c r="B65" s="91" t="s">
        <v>184</v>
      </c>
      <c r="C65" s="91" t="s">
        <v>185</v>
      </c>
    </row>
    <row r="66" spans="2:3" ht="15">
      <c r="B66" s="91" t="s">
        <v>175</v>
      </c>
      <c r="C66" s="91" t="s">
        <v>176</v>
      </c>
    </row>
    <row r="67" spans="2:3" ht="15">
      <c r="B67" s="91" t="s">
        <v>184</v>
      </c>
      <c r="C67" s="91" t="s">
        <v>185</v>
      </c>
    </row>
    <row r="68" spans="2:3" ht="15">
      <c r="B68" s="91" t="s">
        <v>178</v>
      </c>
      <c r="C68" s="91" t="s">
        <v>179</v>
      </c>
    </row>
    <row r="69" spans="2:3" ht="15">
      <c r="B69" s="91" t="s">
        <v>205</v>
      </c>
      <c r="C69" s="91" t="s">
        <v>179</v>
      </c>
    </row>
    <row r="70" spans="2:3" ht="15">
      <c r="B70" s="91" t="s">
        <v>205</v>
      </c>
      <c r="C70" s="91" t="s">
        <v>179</v>
      </c>
    </row>
    <row r="71" spans="2:3" ht="15">
      <c r="B71" s="91" t="s">
        <v>162</v>
      </c>
      <c r="C71" s="91" t="s">
        <v>155</v>
      </c>
    </row>
    <row r="72" spans="2:3" ht="15">
      <c r="B72" s="91" t="s">
        <v>195</v>
      </c>
      <c r="C72" s="91" t="s">
        <v>196</v>
      </c>
    </row>
    <row r="73" spans="2:3" ht="15">
      <c r="B73" s="91" t="s">
        <v>165</v>
      </c>
      <c r="C73" s="91" t="s">
        <v>166</v>
      </c>
    </row>
    <row r="74" spans="2:3" ht="15">
      <c r="B74" s="91" t="s">
        <v>175</v>
      </c>
      <c r="C74" s="91" t="s">
        <v>176</v>
      </c>
    </row>
    <row r="75" spans="2:3" ht="15">
      <c r="B75" s="91" t="s">
        <v>177</v>
      </c>
      <c r="C75" s="91" t="s">
        <v>154</v>
      </c>
    </row>
    <row r="76" spans="2:3" ht="15">
      <c r="B76" s="91" t="s">
        <v>180</v>
      </c>
      <c r="C76" s="91" t="s">
        <v>181</v>
      </c>
    </row>
    <row r="77" spans="2:3" ht="15">
      <c r="B77" s="91" t="s">
        <v>191</v>
      </c>
      <c r="C77" s="91" t="s">
        <v>192</v>
      </c>
    </row>
    <row r="78" spans="2:3" ht="15">
      <c r="B78" s="91" t="s">
        <v>178</v>
      </c>
      <c r="C78" s="91" t="s">
        <v>179</v>
      </c>
    </row>
    <row r="79" spans="2:3" ht="15">
      <c r="B79" s="91" t="s">
        <v>180</v>
      </c>
      <c r="C79" s="91" t="s">
        <v>181</v>
      </c>
    </row>
    <row r="80" spans="2:3" ht="15">
      <c r="B80" s="91" t="s">
        <v>195</v>
      </c>
      <c r="C80" s="91" t="s">
        <v>196</v>
      </c>
    </row>
    <row r="81" spans="2:3" ht="15">
      <c r="B81" s="91" t="s">
        <v>201</v>
      </c>
      <c r="C81" s="91" t="s">
        <v>202</v>
      </c>
    </row>
    <row r="82" spans="2:3" ht="15">
      <c r="B82" s="91" t="s">
        <v>162</v>
      </c>
      <c r="C82" s="91" t="s">
        <v>155</v>
      </c>
    </row>
    <row r="83" spans="2:3" ht="15">
      <c r="B83" s="91" t="s">
        <v>178</v>
      </c>
      <c r="C83" s="91" t="s">
        <v>179</v>
      </c>
    </row>
    <row r="84" spans="2:3" ht="15">
      <c r="B84" s="91" t="s">
        <v>180</v>
      </c>
      <c r="C84" s="91" t="s">
        <v>181</v>
      </c>
    </row>
    <row r="85" spans="2:3" ht="15">
      <c r="B85" s="91" t="s">
        <v>184</v>
      </c>
      <c r="C85" s="91" t="s">
        <v>185</v>
      </c>
    </row>
    <row r="86" spans="2:3" ht="15">
      <c r="B86" s="91" t="s">
        <v>186</v>
      </c>
      <c r="C86" s="91" t="s">
        <v>187</v>
      </c>
    </row>
    <row r="87" spans="2:3" ht="15">
      <c r="B87" s="91" t="s">
        <v>193</v>
      </c>
      <c r="C87" s="91" t="s">
        <v>194</v>
      </c>
    </row>
    <row r="88" spans="2:3" ht="15">
      <c r="B88" s="91" t="s">
        <v>186</v>
      </c>
      <c r="C88" s="91" t="s">
        <v>187</v>
      </c>
    </row>
    <row r="89" spans="2:3" ht="15">
      <c r="B89" s="91" t="s">
        <v>206</v>
      </c>
      <c r="C89" s="91" t="s">
        <v>207</v>
      </c>
    </row>
    <row r="90" spans="2:3" ht="15">
      <c r="B90" s="91" t="s">
        <v>208</v>
      </c>
      <c r="C90" s="91" t="s">
        <v>209</v>
      </c>
    </row>
    <row r="91" spans="2:3" ht="15">
      <c r="B91" s="91" t="s">
        <v>210</v>
      </c>
      <c r="C91" s="91" t="s">
        <v>211</v>
      </c>
    </row>
    <row r="92" spans="2:3" ht="15">
      <c r="B92" s="91" t="s">
        <v>212</v>
      </c>
      <c r="C92" s="91" t="s">
        <v>213</v>
      </c>
    </row>
    <row r="93" spans="2:3" ht="15">
      <c r="B93" s="91" t="s">
        <v>180</v>
      </c>
      <c r="C93" s="91" t="s">
        <v>181</v>
      </c>
    </row>
    <row r="94" spans="2:3" ht="15">
      <c r="B94" s="91" t="s">
        <v>214</v>
      </c>
      <c r="C94" s="91" t="s">
        <v>215</v>
      </c>
    </row>
    <row r="95" spans="2:3" ht="15">
      <c r="B95" s="91" t="s">
        <v>216</v>
      </c>
      <c r="C95" s="91" t="s">
        <v>217</v>
      </c>
    </row>
    <row r="96" spans="2:3" ht="15">
      <c r="B96" s="91" t="s">
        <v>218</v>
      </c>
      <c r="C96" s="91" t="s">
        <v>219</v>
      </c>
    </row>
    <row r="97" spans="2:3" ht="15">
      <c r="B97" s="91" t="s">
        <v>220</v>
      </c>
      <c r="C97" s="91" t="s">
        <v>221</v>
      </c>
    </row>
    <row r="98" spans="2:3" ht="15">
      <c r="B98" s="91" t="s">
        <v>222</v>
      </c>
      <c r="C98" s="91" t="s">
        <v>223</v>
      </c>
    </row>
    <row r="99" spans="2:3" ht="15">
      <c r="B99" s="91" t="s">
        <v>224</v>
      </c>
      <c r="C99" s="91" t="s">
        <v>225</v>
      </c>
    </row>
    <row r="100" spans="2:3" ht="15">
      <c r="B100" s="91" t="s">
        <v>226</v>
      </c>
      <c r="C100" s="91" t="s">
        <v>227</v>
      </c>
    </row>
    <row r="101" spans="2:3" ht="15">
      <c r="B101" s="91" t="s">
        <v>228</v>
      </c>
      <c r="C101" s="91" t="s">
        <v>229</v>
      </c>
    </row>
    <row r="102" spans="2:3" ht="15">
      <c r="B102" s="91" t="s">
        <v>230</v>
      </c>
      <c r="C102" s="91" t="s">
        <v>231</v>
      </c>
    </row>
    <row r="103" spans="2:3" ht="15">
      <c r="B103" s="91" t="s">
        <v>232</v>
      </c>
      <c r="C103" s="91" t="s">
        <v>233</v>
      </c>
    </row>
    <row r="104" spans="2:3" ht="15">
      <c r="B104" s="91" t="s">
        <v>234</v>
      </c>
      <c r="C104" s="91" t="s">
        <v>235</v>
      </c>
    </row>
    <row r="105" spans="2:3" ht="15">
      <c r="B105" s="91" t="s">
        <v>236</v>
      </c>
      <c r="C105" s="91" t="s">
        <v>237</v>
      </c>
    </row>
    <row r="106" spans="2:3" ht="15">
      <c r="B106" s="91" t="s">
        <v>238</v>
      </c>
      <c r="C106" s="91" t="s">
        <v>239</v>
      </c>
    </row>
    <row r="107" spans="2:3" ht="15">
      <c r="B107" s="91" t="s">
        <v>240</v>
      </c>
      <c r="C107" s="91" t="s">
        <v>241</v>
      </c>
    </row>
    <row r="108" spans="2:3" ht="15">
      <c r="B108" s="91" t="s">
        <v>242</v>
      </c>
      <c r="C108" s="91" t="s">
        <v>243</v>
      </c>
    </row>
    <row r="109" spans="2:3" ht="15">
      <c r="B109" s="91" t="s">
        <v>244</v>
      </c>
      <c r="C109" s="91" t="s">
        <v>245</v>
      </c>
    </row>
    <row r="110" spans="2:3" ht="15">
      <c r="B110" s="91" t="s">
        <v>246</v>
      </c>
      <c r="C110" s="91" t="s">
        <v>247</v>
      </c>
    </row>
    <row r="111" spans="2:3" ht="15">
      <c r="B111" s="91" t="s">
        <v>248</v>
      </c>
      <c r="C111" s="91" t="s">
        <v>249</v>
      </c>
    </row>
    <row r="112" spans="2:3" ht="15">
      <c r="B112" s="91" t="s">
        <v>250</v>
      </c>
      <c r="C112" s="91" t="s">
        <v>251</v>
      </c>
    </row>
    <row r="113" spans="2:3" ht="15">
      <c r="B113" s="91" t="s">
        <v>252</v>
      </c>
      <c r="C113" s="91" t="s">
        <v>253</v>
      </c>
    </row>
    <row r="114" spans="2:3" ht="15">
      <c r="B114" s="91" t="s">
        <v>254</v>
      </c>
      <c r="C114" s="91" t="s">
        <v>255</v>
      </c>
    </row>
    <row r="115" spans="2:3" ht="15">
      <c r="B115" s="91" t="s">
        <v>256</v>
      </c>
      <c r="C115" s="91" t="s">
        <v>257</v>
      </c>
    </row>
    <row r="116" spans="2:3" ht="15">
      <c r="B116" s="91" t="s">
        <v>258</v>
      </c>
      <c r="C116" s="91" t="s">
        <v>259</v>
      </c>
    </row>
    <row r="117" spans="2:3" ht="15">
      <c r="B117" s="91" t="s">
        <v>260</v>
      </c>
      <c r="C117" s="91" t="s">
        <v>261</v>
      </c>
    </row>
    <row r="118" spans="2:3" ht="15">
      <c r="B118" s="91" t="s">
        <v>262</v>
      </c>
      <c r="C118" s="91" t="s">
        <v>263</v>
      </c>
    </row>
    <row r="119" spans="2:3" ht="15">
      <c r="B119" s="91" t="s">
        <v>264</v>
      </c>
      <c r="C119" s="91" t="s">
        <v>265</v>
      </c>
    </row>
    <row r="120" spans="2:3" ht="15">
      <c r="B120" s="91" t="s">
        <v>266</v>
      </c>
      <c r="C120" s="91" t="s">
        <v>267</v>
      </c>
    </row>
    <row r="121" spans="2:3" ht="15">
      <c r="B121" s="91" t="s">
        <v>268</v>
      </c>
      <c r="C121" s="91" t="s">
        <v>269</v>
      </c>
    </row>
    <row r="122" spans="2:3" ht="15">
      <c r="B122" s="91" t="s">
        <v>270</v>
      </c>
      <c r="C122" s="91" t="s">
        <v>271</v>
      </c>
    </row>
    <row r="123" spans="2:3" ht="15">
      <c r="B123" s="91" t="s">
        <v>272</v>
      </c>
      <c r="C123" s="91" t="s">
        <v>273</v>
      </c>
    </row>
    <row r="124" spans="2:3" ht="15">
      <c r="B124" s="91" t="s">
        <v>274</v>
      </c>
      <c r="C124" s="91" t="s">
        <v>275</v>
      </c>
    </row>
    <row r="125" spans="2:3" ht="15">
      <c r="B125" s="91" t="s">
        <v>276</v>
      </c>
      <c r="C125" s="91" t="s">
        <v>277</v>
      </c>
    </row>
    <row r="126" spans="2:3" ht="15">
      <c r="B126" s="91" t="s">
        <v>278</v>
      </c>
      <c r="C126" s="91" t="s">
        <v>279</v>
      </c>
    </row>
    <row r="127" spans="2:3" ht="15">
      <c r="B127" s="91" t="s">
        <v>280</v>
      </c>
      <c r="C127" s="91" t="s">
        <v>281</v>
      </c>
    </row>
    <row r="128" spans="2:3" ht="15">
      <c r="B128" s="91" t="s">
        <v>282</v>
      </c>
      <c r="C128" s="91" t="s">
        <v>283</v>
      </c>
    </row>
    <row r="129" spans="2:3" ht="15">
      <c r="B129" s="91" t="s">
        <v>284</v>
      </c>
      <c r="C129" s="91" t="s">
        <v>285</v>
      </c>
    </row>
    <row r="130" spans="2:3" ht="15">
      <c r="B130" s="91" t="s">
        <v>286</v>
      </c>
      <c r="C130" s="91" t="s">
        <v>287</v>
      </c>
    </row>
    <row r="131" spans="2:3" ht="15">
      <c r="B131" s="91" t="s">
        <v>288</v>
      </c>
      <c r="C131" s="91" t="s">
        <v>283</v>
      </c>
    </row>
    <row r="132" spans="2:3" ht="15">
      <c r="B132" s="91" t="s">
        <v>289</v>
      </c>
      <c r="C132" s="91" t="s">
        <v>290</v>
      </c>
    </row>
    <row r="133" spans="2:3" ht="15">
      <c r="B133" s="91" t="s">
        <v>291</v>
      </c>
      <c r="C133" s="91" t="s">
        <v>292</v>
      </c>
    </row>
    <row r="134" spans="2:3" ht="15">
      <c r="B134" s="91" t="s">
        <v>293</v>
      </c>
      <c r="C134" s="91" t="s">
        <v>294</v>
      </c>
    </row>
    <row r="135" spans="2:3" ht="15">
      <c r="B135" s="91" t="s">
        <v>295</v>
      </c>
      <c r="C135" s="91" t="s">
        <v>296</v>
      </c>
    </row>
    <row r="136" spans="2:3" ht="15">
      <c r="B136" s="91" t="s">
        <v>297</v>
      </c>
      <c r="C136" s="91" t="s">
        <v>298</v>
      </c>
    </row>
    <row r="137" spans="2:3" ht="15">
      <c r="B137" s="91" t="s">
        <v>299</v>
      </c>
      <c r="C137" s="91" t="s">
        <v>300</v>
      </c>
    </row>
    <row r="138" spans="2:3" ht="15">
      <c r="B138" s="91" t="s">
        <v>301</v>
      </c>
      <c r="C138" s="91" t="s">
        <v>302</v>
      </c>
    </row>
    <row r="139" spans="2:3" ht="15">
      <c r="B139" s="91" t="s">
        <v>303</v>
      </c>
      <c r="C139" s="91" t="s">
        <v>304</v>
      </c>
    </row>
    <row r="140" spans="2:3" ht="15">
      <c r="B140" s="91" t="s">
        <v>305</v>
      </c>
      <c r="C140" s="91" t="s">
        <v>306</v>
      </c>
    </row>
    <row r="141" spans="2:3" ht="15">
      <c r="B141" s="91" t="s">
        <v>307</v>
      </c>
      <c r="C141" s="91" t="s">
        <v>306</v>
      </c>
    </row>
    <row r="142" spans="2:3" ht="15">
      <c r="B142" s="91" t="s">
        <v>308</v>
      </c>
      <c r="C142" s="91" t="s">
        <v>309</v>
      </c>
    </row>
    <row r="143" spans="2:3" ht="15">
      <c r="B143" s="91" t="s">
        <v>310</v>
      </c>
      <c r="C143" s="91" t="s">
        <v>309</v>
      </c>
    </row>
    <row r="144" spans="2:3" ht="15">
      <c r="B144" s="91" t="s">
        <v>311</v>
      </c>
      <c r="C144" s="91" t="s">
        <v>312</v>
      </c>
    </row>
    <row r="145" spans="2:3" ht="15">
      <c r="B145" s="91" t="s">
        <v>313</v>
      </c>
      <c r="C145" s="91" t="s">
        <v>314</v>
      </c>
    </row>
    <row r="146" spans="2:3" ht="15">
      <c r="B146" s="91" t="s">
        <v>315</v>
      </c>
      <c r="C146" s="91" t="s">
        <v>312</v>
      </c>
    </row>
    <row r="147" spans="2:3" ht="15">
      <c r="B147" s="91" t="s">
        <v>316</v>
      </c>
      <c r="C147" s="91" t="s">
        <v>317</v>
      </c>
    </row>
    <row r="148" spans="2:3" ht="15">
      <c r="B148" s="91" t="s">
        <v>318</v>
      </c>
      <c r="C148" s="91" t="s">
        <v>319</v>
      </c>
    </row>
    <row r="149" spans="2:3" ht="15">
      <c r="B149" s="91" t="s">
        <v>320</v>
      </c>
      <c r="C149" s="91" t="s">
        <v>321</v>
      </c>
    </row>
    <row r="150" spans="2:3" ht="15">
      <c r="B150" s="91" t="s">
        <v>322</v>
      </c>
      <c r="C150" s="91" t="s">
        <v>323</v>
      </c>
    </row>
    <row r="151" spans="2:3" ht="15">
      <c r="B151" s="91" t="s">
        <v>324</v>
      </c>
      <c r="C151" s="91" t="s">
        <v>325</v>
      </c>
    </row>
    <row r="152" spans="2:3" ht="15">
      <c r="B152" s="91" t="s">
        <v>326</v>
      </c>
      <c r="C152" s="91" t="s">
        <v>327</v>
      </c>
    </row>
    <row r="153" spans="2:3" ht="15">
      <c r="B153" s="91" t="s">
        <v>328</v>
      </c>
      <c r="C153" s="91" t="s">
        <v>329</v>
      </c>
    </row>
    <row r="154" spans="2:3" ht="15">
      <c r="B154" s="91" t="s">
        <v>330</v>
      </c>
      <c r="C154" s="91" t="s">
        <v>331</v>
      </c>
    </row>
    <row r="155" spans="2:3" ht="15">
      <c r="B155" s="91" t="s">
        <v>332</v>
      </c>
      <c r="C155" s="91" t="s">
        <v>333</v>
      </c>
    </row>
    <row r="156" spans="2:3" ht="15">
      <c r="B156" s="91" t="s">
        <v>334</v>
      </c>
      <c r="C156" s="91" t="s">
        <v>335</v>
      </c>
    </row>
    <row r="157" spans="2:3" ht="15">
      <c r="B157" s="91" t="s">
        <v>336</v>
      </c>
      <c r="C157" s="91" t="s">
        <v>337</v>
      </c>
    </row>
    <row r="158" spans="2:3" ht="15">
      <c r="B158" s="91" t="s">
        <v>338</v>
      </c>
      <c r="C158" s="91" t="s">
        <v>339</v>
      </c>
    </row>
    <row r="159" spans="2:3" ht="15">
      <c r="B159" s="91" t="s">
        <v>340</v>
      </c>
      <c r="C159" s="91" t="s">
        <v>341</v>
      </c>
    </row>
    <row r="160" spans="2:3" ht="15">
      <c r="B160" s="91" t="s">
        <v>342</v>
      </c>
      <c r="C160" s="91" t="s">
        <v>343</v>
      </c>
    </row>
    <row r="161" spans="2:3" ht="15">
      <c r="B161" s="91" t="s">
        <v>344</v>
      </c>
      <c r="C161" s="91" t="s">
        <v>345</v>
      </c>
    </row>
    <row r="162" spans="2:3" ht="15">
      <c r="B162" s="91" t="s">
        <v>346</v>
      </c>
      <c r="C162" s="91" t="s">
        <v>347</v>
      </c>
    </row>
    <row r="163" spans="2:3" ht="15">
      <c r="B163" s="91" t="s">
        <v>348</v>
      </c>
      <c r="C163" s="91" t="s">
        <v>349</v>
      </c>
    </row>
    <row r="164" spans="2:3" ht="15">
      <c r="B164" s="91" t="s">
        <v>350</v>
      </c>
      <c r="C164" s="91" t="s">
        <v>351</v>
      </c>
    </row>
    <row r="165" spans="2:3" ht="15">
      <c r="B165" s="91" t="s">
        <v>352</v>
      </c>
      <c r="C165" s="91" t="s">
        <v>353</v>
      </c>
    </row>
    <row r="166" spans="2:3" ht="15">
      <c r="B166" s="91" t="s">
        <v>354</v>
      </c>
      <c r="C166" s="91" t="s">
        <v>355</v>
      </c>
    </row>
    <row r="167" spans="2:3" ht="15">
      <c r="B167" s="91" t="s">
        <v>356</v>
      </c>
      <c r="C167" s="91" t="s">
        <v>357</v>
      </c>
    </row>
    <row r="168" spans="2:3" ht="15">
      <c r="B168" s="91" t="s">
        <v>358</v>
      </c>
      <c r="C168" s="91" t="s">
        <v>359</v>
      </c>
    </row>
    <row r="169" spans="2:3" ht="15">
      <c r="B169" s="91" t="s">
        <v>180</v>
      </c>
      <c r="C169" s="91" t="s">
        <v>181</v>
      </c>
    </row>
    <row r="170" spans="2:3" ht="15">
      <c r="B170" s="91" t="s">
        <v>230</v>
      </c>
      <c r="C170" s="91" t="s">
        <v>231</v>
      </c>
    </row>
    <row r="171" spans="2:3" ht="15">
      <c r="B171" s="91" t="s">
        <v>360</v>
      </c>
      <c r="C171" s="91" t="s">
        <v>361</v>
      </c>
    </row>
    <row r="172" spans="2:3" ht="15">
      <c r="B172" s="91" t="s">
        <v>362</v>
      </c>
      <c r="C172" s="91" t="s">
        <v>363</v>
      </c>
    </row>
    <row r="173" spans="2:3" ht="15">
      <c r="B173" s="91" t="s">
        <v>364</v>
      </c>
      <c r="C173" s="91" t="s">
        <v>365</v>
      </c>
    </row>
    <row r="174" spans="2:3" ht="15">
      <c r="B174" s="91" t="s">
        <v>366</v>
      </c>
      <c r="C174" s="91" t="s">
        <v>367</v>
      </c>
    </row>
    <row r="175" spans="2:3" ht="15">
      <c r="B175" s="91" t="s">
        <v>368</v>
      </c>
      <c r="C175" s="91" t="s">
        <v>369</v>
      </c>
    </row>
    <row r="176" spans="2:3" ht="15">
      <c r="B176" s="91" t="s">
        <v>370</v>
      </c>
      <c r="C176" s="91" t="s">
        <v>369</v>
      </c>
    </row>
    <row r="177" spans="2:3" ht="15">
      <c r="B177" s="91" t="s">
        <v>371</v>
      </c>
      <c r="C177" s="91" t="s">
        <v>369</v>
      </c>
    </row>
    <row r="178" spans="2:3" ht="15">
      <c r="B178" s="91" t="s">
        <v>372</v>
      </c>
      <c r="C178" s="91" t="s">
        <v>373</v>
      </c>
    </row>
    <row r="179" spans="2:3" ht="15">
      <c r="B179" s="91" t="s">
        <v>374</v>
      </c>
      <c r="C179" s="91" t="s">
        <v>375</v>
      </c>
    </row>
    <row r="180" spans="2:3" ht="15">
      <c r="B180" s="91" t="s">
        <v>376</v>
      </c>
      <c r="C180" s="91" t="s">
        <v>377</v>
      </c>
    </row>
    <row r="181" spans="2:3" ht="15">
      <c r="B181" s="91" t="s">
        <v>378</v>
      </c>
      <c r="C181" s="91" t="s">
        <v>369</v>
      </c>
    </row>
    <row r="182" spans="2:3" ht="15">
      <c r="B182" s="91" t="s">
        <v>379</v>
      </c>
      <c r="C182" s="91" t="s">
        <v>369</v>
      </c>
    </row>
    <row r="183" spans="2:3" ht="15">
      <c r="B183" s="91" t="s">
        <v>380</v>
      </c>
      <c r="C183" s="91" t="s">
        <v>369</v>
      </c>
    </row>
    <row r="184" spans="2:3" ht="15">
      <c r="B184" s="91" t="s">
        <v>381</v>
      </c>
      <c r="C184" s="91" t="s">
        <v>369</v>
      </c>
    </row>
    <row r="185" spans="2:3" ht="15">
      <c r="B185" s="91" t="s">
        <v>382</v>
      </c>
      <c r="C185" s="91" t="s">
        <v>369</v>
      </c>
    </row>
    <row r="186" spans="2:3" ht="15">
      <c r="B186" s="91" t="s">
        <v>383</v>
      </c>
      <c r="C186" s="91" t="s">
        <v>369</v>
      </c>
    </row>
    <row r="187" spans="2:3" ht="15">
      <c r="B187" s="91" t="s">
        <v>384</v>
      </c>
      <c r="C187" s="91" t="s">
        <v>385</v>
      </c>
    </row>
  </sheetData>
  <sheetProtection/>
  <mergeCells count="2">
    <mergeCell ref="B4:C4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optes12</dc:creator>
  <cp:keywords/>
  <dc:description/>
  <cp:lastModifiedBy>optes12</cp:lastModifiedBy>
  <cp:lastPrinted>2024-05-07T21:23:23Z</cp:lastPrinted>
  <dcterms:created xsi:type="dcterms:W3CDTF">2020-07-07T15:17:45Z</dcterms:created>
  <dcterms:modified xsi:type="dcterms:W3CDTF">2024-05-07T21:25:17Z</dcterms:modified>
  <cp:category/>
  <cp:version/>
  <cp:contentType/>
  <cp:contentStatus/>
</cp:coreProperties>
</file>